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CRETARIAT GENERAL\26-27\"/>
    </mc:Choice>
  </mc:AlternateContent>
  <xr:revisionPtr revIDLastSave="0" documentId="13_ncr:1_{FEFC94B3-2CE8-4D38-8B38-AE726FDF808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Feuil1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M16" i="2" l="1"/>
  <c r="AM17" i="2" s="1"/>
  <c r="AL16" i="2"/>
  <c r="AK16" i="2"/>
  <c r="AK17" i="2" s="1"/>
  <c r="AJ16" i="2"/>
  <c r="AJ17" i="2" s="1"/>
  <c r="AI16" i="2"/>
  <c r="AI17" i="2" s="1"/>
  <c r="AH16" i="2"/>
  <c r="AG13" i="2"/>
  <c r="AG16" i="2" s="1"/>
  <c r="AE13" i="2"/>
  <c r="AE16" i="2" s="1"/>
  <c r="AD13" i="2"/>
  <c r="AD16" i="2" s="1"/>
  <c r="AC13" i="2"/>
  <c r="AC16" i="2" s="1"/>
  <c r="AB13" i="2"/>
  <c r="AA10" i="2"/>
  <c r="AA13" i="2" s="1"/>
  <c r="AH17" i="2" l="1"/>
  <c r="AH25" i="2" s="1"/>
  <c r="AH27" i="2" s="1"/>
  <c r="AL17" i="2"/>
  <c r="AL25" i="2" s="1"/>
  <c r="AL27" i="2" s="1"/>
  <c r="AB16" i="2"/>
  <c r="AG25" i="2"/>
  <c r="AA16" i="2"/>
  <c r="AB25" i="2" l="1"/>
  <c r="AD25" i="2"/>
  <c r="AH28" i="2"/>
  <c r="AE25" i="2"/>
  <c r="AE28" i="2" s="1"/>
  <c r="AA17" i="2"/>
  <c r="AJ25" i="2"/>
  <c r="AM25" i="2"/>
  <c r="AK25" i="2"/>
  <c r="AK27" i="2" s="1"/>
  <c r="AG27" i="2"/>
  <c r="AL28" i="2"/>
  <c r="AL30" i="2" s="1"/>
  <c r="AI25" i="2"/>
  <c r="AA25" i="2" l="1"/>
  <c r="AA27" i="2" s="1"/>
  <c r="AM27" i="2"/>
  <c r="AD28" i="2"/>
  <c r="AC25" i="2"/>
  <c r="AC28" i="2" s="1"/>
  <c r="AL32" i="2"/>
  <c r="AI27" i="2"/>
  <c r="AE30" i="2"/>
  <c r="AG28" i="2"/>
  <c r="AK28" i="2"/>
  <c r="AK30" i="2" s="1"/>
  <c r="AJ27" i="2"/>
  <c r="AH30" i="2"/>
  <c r="AB28" i="2"/>
  <c r="AK32" i="2" l="1"/>
  <c r="AK40" i="2" s="1"/>
  <c r="AC30" i="2"/>
  <c r="AD30" i="2"/>
  <c r="AD32" i="2" s="1"/>
  <c r="AB30" i="2"/>
  <c r="AL40" i="2"/>
  <c r="AA28" i="2"/>
  <c r="AA30" i="2" s="1"/>
  <c r="AJ28" i="2"/>
  <c r="AJ30" i="2" s="1"/>
  <c r="AG30" i="2"/>
  <c r="AH32" i="2"/>
  <c r="AI28" i="2"/>
  <c r="AI30" i="2" s="1"/>
  <c r="AM28" i="2"/>
  <c r="AM30" i="2" s="1"/>
  <c r="AE32" i="2"/>
  <c r="AE40" i="2" l="1"/>
  <c r="AE41" i="2" s="1"/>
  <c r="AE43" i="2" s="1"/>
  <c r="AB32" i="2"/>
  <c r="AB40" i="2" s="1"/>
  <c r="AI32" i="2"/>
  <c r="AK41" i="2"/>
  <c r="AG32" i="2"/>
  <c r="AL41" i="2"/>
  <c r="AM32" i="2"/>
  <c r="AC32" i="2"/>
  <c r="AC40" i="2" s="1"/>
  <c r="AH40" i="2"/>
  <c r="AA32" i="2"/>
  <c r="AA40" i="2" s="1"/>
  <c r="AJ32" i="2"/>
  <c r="AJ40" i="2" s="1"/>
  <c r="AD40" i="2"/>
  <c r="AG40" i="2" l="1"/>
  <c r="AG41" i="2" s="1"/>
  <c r="AB41" i="2"/>
  <c r="AB43" i="2" s="1"/>
  <c r="AH41" i="2"/>
  <c r="AE44" i="2"/>
  <c r="AE45" i="2" s="1"/>
  <c r="AL44" i="2"/>
  <c r="AD41" i="2"/>
  <c r="AD43" i="2" s="1"/>
  <c r="AM40" i="2"/>
  <c r="AI40" i="2"/>
  <c r="AA41" i="2"/>
  <c r="AJ41" i="2"/>
  <c r="AC41" i="2"/>
  <c r="AB44" i="2" l="1"/>
  <c r="AB45" i="2" s="1"/>
  <c r="AB51" i="2" s="1"/>
  <c r="AB52" i="2" s="1"/>
  <c r="AE51" i="2"/>
  <c r="AI41" i="2"/>
  <c r="AD44" i="2"/>
  <c r="AJ44" i="2"/>
  <c r="AJ45" i="2" s="1"/>
  <c r="AJ51" i="2" s="1"/>
  <c r="AC43" i="2"/>
  <c r="AK44" i="2"/>
  <c r="AM41" i="2"/>
  <c r="AH44" i="2"/>
  <c r="AH45" i="2" s="1"/>
  <c r="AH51" i="2" s="1"/>
  <c r="AL45" i="2"/>
  <c r="AA43" i="2"/>
  <c r="AE52" i="2" l="1"/>
  <c r="AE54" i="2" s="1"/>
  <c r="AE56" i="2" s="1"/>
  <c r="AB56" i="2"/>
  <c r="AB59" i="2" s="1"/>
  <c r="AL51" i="2"/>
  <c r="AJ59" i="2"/>
  <c r="AJ69" i="2" s="1"/>
  <c r="AJ75" i="2" s="1"/>
  <c r="AM44" i="2"/>
  <c r="AM45" i="2" s="1"/>
  <c r="AC44" i="2"/>
  <c r="AD45" i="2"/>
  <c r="AG44" i="2"/>
  <c r="AI44" i="2"/>
  <c r="AA44" i="2"/>
  <c r="AA45" i="2" s="1"/>
  <c r="AH52" i="2"/>
  <c r="AK45" i="2"/>
  <c r="AL59" i="2" l="1"/>
  <c r="AA51" i="2"/>
  <c r="AA52" i="2" s="1"/>
  <c r="AD51" i="2"/>
  <c r="AK51" i="2"/>
  <c r="AM51" i="2"/>
  <c r="AG45" i="2"/>
  <c r="AI45" i="2"/>
  <c r="AE59" i="2"/>
  <c r="AC45" i="2"/>
  <c r="AM59" i="2" l="1"/>
  <c r="AL69" i="2"/>
  <c r="AE60" i="2"/>
  <c r="AE69" i="2" s="1"/>
  <c r="AE75" i="2" s="1"/>
  <c r="AD52" i="2"/>
  <c r="AD54" i="2" s="1"/>
  <c r="AH56" i="2"/>
  <c r="AH59" i="2" s="1"/>
  <c r="AH69" i="2" s="1"/>
  <c r="AC51" i="2"/>
  <c r="AI51" i="2"/>
  <c r="AG51" i="2"/>
  <c r="AG52" i="2" s="1"/>
  <c r="AK52" i="2"/>
  <c r="AA54" i="2"/>
  <c r="AI59" i="2" l="1"/>
  <c r="AI69" i="2" s="1"/>
  <c r="AM69" i="2"/>
  <c r="AM75" i="2" s="1"/>
  <c r="AL75" i="2"/>
  <c r="AD56" i="2"/>
  <c r="AD59" i="2" s="1"/>
  <c r="AA56" i="2"/>
  <c r="AK56" i="2"/>
  <c r="AK59" i="2" s="1"/>
  <c r="AK69" i="2" s="1"/>
  <c r="AC52" i="2"/>
  <c r="AG56" i="2"/>
  <c r="AG59" i="2" s="1"/>
  <c r="AG60" i="2" l="1"/>
  <c r="AG69" i="2"/>
  <c r="AI75" i="2"/>
  <c r="AD60" i="2"/>
  <c r="AD69" i="2" s="1"/>
  <c r="AD75" i="2" s="1"/>
  <c r="AC56" i="2"/>
  <c r="AC59" i="2" s="1"/>
  <c r="AA59" i="2"/>
  <c r="AA60" i="2" l="1"/>
  <c r="AA69" i="2" s="1"/>
  <c r="AA73" i="2" l="1"/>
  <c r="AA75" i="2" s="1"/>
</calcChain>
</file>

<file path=xl/sharedStrings.xml><?xml version="1.0" encoding="utf-8"?>
<sst xmlns="http://schemas.openxmlformats.org/spreadsheetml/2006/main" count="328" uniqueCount="243">
  <si>
    <r>
      <rPr>
        <b/>
        <sz val="20.5"/>
        <rFont val="Arial"/>
        <family val="2"/>
      </rPr>
      <t>CALENDRIER GENERAL SAISON 2026 - 2027</t>
    </r>
  </si>
  <si>
    <r>
      <rPr>
        <b/>
        <sz val="5.5"/>
        <color rgb="FFFFFFFF"/>
        <rFont val="Arial"/>
        <family val="2"/>
      </rPr>
      <t>MASCULINS</t>
    </r>
  </si>
  <si>
    <r>
      <rPr>
        <b/>
        <sz val="5.5"/>
        <color rgb="FFFFFFFF"/>
        <rFont val="Arial"/>
        <family val="2"/>
      </rPr>
      <t>FEMININES</t>
    </r>
  </si>
  <si>
    <r>
      <rPr>
        <b/>
        <sz val="4"/>
        <color rgb="FFFFFFFF"/>
        <rFont val="Arial"/>
        <family val="2"/>
      </rPr>
      <t>DTBN</t>
    </r>
  </si>
  <si>
    <r>
      <rPr>
        <b/>
        <sz val="4.5"/>
        <rFont val="Arial"/>
        <family val="2"/>
      </rPr>
      <t>Vacances</t>
    </r>
  </si>
  <si>
    <r>
      <rPr>
        <b/>
        <sz val="3.5"/>
        <color rgb="FFFFFFFF"/>
        <rFont val="Arial"/>
        <family val="2"/>
      </rPr>
      <t>CDF BUSNEL</t>
    </r>
  </si>
  <si>
    <r>
      <rPr>
        <b/>
        <sz val="4"/>
        <color rgb="FFFFFFFF"/>
        <rFont val="Arial"/>
        <family val="2"/>
      </rPr>
      <t>FIBA</t>
    </r>
  </si>
  <si>
    <r>
      <rPr>
        <b/>
        <sz val="4"/>
        <color rgb="FFFFFFFF"/>
        <rFont val="Arial"/>
        <family val="2"/>
      </rPr>
      <t>NM1</t>
    </r>
  </si>
  <si>
    <r>
      <rPr>
        <b/>
        <sz val="4"/>
        <color rgb="FFFFFFFF"/>
        <rFont val="Arial"/>
        <family val="2"/>
      </rPr>
      <t>NM2</t>
    </r>
  </si>
  <si>
    <r>
      <rPr>
        <b/>
        <sz val="4"/>
        <color rgb="FFFFFFFF"/>
        <rFont val="Arial"/>
        <family val="2"/>
      </rPr>
      <t>NM3</t>
    </r>
  </si>
  <si>
    <r>
      <rPr>
        <b/>
        <sz val="4"/>
        <color rgb="FFFFFFFF"/>
        <rFont val="Arial"/>
        <family val="2"/>
      </rPr>
      <t>TCSM</t>
    </r>
  </si>
  <si>
    <r>
      <rPr>
        <b/>
        <sz val="4"/>
        <color rgb="FFFFFFFF"/>
        <rFont val="Arial"/>
        <family val="2"/>
      </rPr>
      <t>LBWL</t>
    </r>
  </si>
  <si>
    <r>
      <rPr>
        <b/>
        <sz val="4"/>
        <color rgb="FFFFFFFF"/>
        <rFont val="Arial"/>
        <family val="2"/>
      </rPr>
      <t>LF2</t>
    </r>
  </si>
  <si>
    <r>
      <rPr>
        <b/>
        <sz val="3.5"/>
        <color rgb="FFFFFFFF"/>
        <rFont val="Arial"/>
        <family val="2"/>
      </rPr>
      <t>CDF JAUNAY</t>
    </r>
  </si>
  <si>
    <r>
      <rPr>
        <b/>
        <sz val="4"/>
        <color rgb="FFFFFFFF"/>
        <rFont val="Arial"/>
        <family val="2"/>
      </rPr>
      <t>NF1</t>
    </r>
  </si>
  <si>
    <r>
      <rPr>
        <b/>
        <sz val="4"/>
        <color rgb="FFFFFFFF"/>
        <rFont val="Arial"/>
        <family val="2"/>
      </rPr>
      <t>NF2</t>
    </r>
  </si>
  <si>
    <r>
      <rPr>
        <b/>
        <sz val="4"/>
        <color rgb="FFFFFFFF"/>
        <rFont val="Arial"/>
        <family val="2"/>
      </rPr>
      <t xml:space="preserve">NF2
</t>
    </r>
    <r>
      <rPr>
        <b/>
        <sz val="4"/>
        <color rgb="FFFFFFFF"/>
        <rFont val="Arial"/>
        <family val="2"/>
      </rPr>
      <t>Esp P2</t>
    </r>
  </si>
  <si>
    <r>
      <rPr>
        <b/>
        <sz val="4"/>
        <color rgb="FFFFFFFF"/>
        <rFont val="Arial"/>
        <family val="2"/>
      </rPr>
      <t>NF3</t>
    </r>
  </si>
  <si>
    <r>
      <rPr>
        <b/>
        <sz val="4"/>
        <color rgb="FFFFFFFF"/>
        <rFont val="Arial"/>
        <family val="2"/>
      </rPr>
      <t>TCSF</t>
    </r>
  </si>
  <si>
    <r>
      <rPr>
        <b/>
        <sz val="4"/>
        <color rgb="FFFFFFFF"/>
        <rFont val="Arial"/>
        <family val="2"/>
      </rPr>
      <t xml:space="preserve">NMU18
</t>
    </r>
    <r>
      <rPr>
        <b/>
        <sz val="4"/>
        <color rgb="FFFFFFFF"/>
        <rFont val="Arial"/>
        <family val="2"/>
      </rPr>
      <t>ELITE</t>
    </r>
  </si>
  <si>
    <r>
      <rPr>
        <b/>
        <sz val="4"/>
        <color rgb="FFFFFFFF"/>
        <rFont val="Arial"/>
        <family val="2"/>
      </rPr>
      <t>NMU15 ELITE</t>
    </r>
  </si>
  <si>
    <r>
      <rPr>
        <b/>
        <sz val="4"/>
        <color rgb="FFFFFFFF"/>
        <rFont val="Arial"/>
        <family val="2"/>
      </rPr>
      <t>NFU18 ELITE</t>
    </r>
  </si>
  <si>
    <r>
      <rPr>
        <b/>
        <sz val="4"/>
        <color rgb="FFFFFFFF"/>
        <rFont val="Arial"/>
        <family val="2"/>
      </rPr>
      <t>NFU15 ELITE</t>
    </r>
  </si>
  <si>
    <r>
      <rPr>
        <b/>
        <sz val="4"/>
        <rFont val="Arial"/>
        <family val="2"/>
      </rPr>
      <t>A</t>
    </r>
  </si>
  <si>
    <r>
      <rPr>
        <b/>
        <sz val="4"/>
        <rFont val="Arial"/>
        <family val="2"/>
      </rPr>
      <t>B</t>
    </r>
  </si>
  <si>
    <r>
      <rPr>
        <b/>
        <sz val="4"/>
        <rFont val="Arial"/>
        <family val="2"/>
      </rPr>
      <t>C</t>
    </r>
  </si>
  <si>
    <r>
      <rPr>
        <b/>
        <sz val="4"/>
        <color rgb="FFFFFFFF"/>
        <rFont val="Arial"/>
        <family val="2"/>
      </rPr>
      <t>A</t>
    </r>
  </si>
  <si>
    <r>
      <rPr>
        <b/>
        <sz val="4"/>
        <color rgb="FFFFFFFF"/>
        <rFont val="Arial"/>
        <family val="2"/>
      </rPr>
      <t>B</t>
    </r>
  </si>
  <si>
    <r>
      <rPr>
        <sz val="4"/>
        <rFont val="Arial"/>
        <family val="2"/>
      </rPr>
      <t>S. 15 D. 16 août</t>
    </r>
  </si>
  <si>
    <r>
      <rPr>
        <sz val="4"/>
        <rFont val="Arial"/>
        <family val="2"/>
      </rPr>
      <t>V. 21 S. 22 D. 23 août</t>
    </r>
  </si>
  <si>
    <r>
      <rPr>
        <sz val="4"/>
        <rFont val="Arial"/>
        <family val="2"/>
      </rPr>
      <t>V. 28 S. 29 D. 30 août</t>
    </r>
  </si>
  <si>
    <r>
      <rPr>
        <sz val="4"/>
        <rFont val="Arial"/>
        <family val="2"/>
      </rPr>
      <t>V. 4 S. 5 D. 6 septembre</t>
    </r>
  </si>
  <si>
    <r>
      <rPr>
        <sz val="4"/>
        <rFont val="Arial"/>
        <family val="2"/>
      </rPr>
      <t>V. 11 S. 12 D. 13 septembre</t>
    </r>
  </si>
  <si>
    <r>
      <rPr>
        <sz val="4"/>
        <rFont val="Arial"/>
        <family val="2"/>
      </rPr>
      <t>Ma. 15 septembre</t>
    </r>
  </si>
  <si>
    <r>
      <rPr>
        <sz val="4"/>
        <rFont val="Arial"/>
        <family val="2"/>
      </rPr>
      <t>1/64</t>
    </r>
  </si>
  <si>
    <r>
      <rPr>
        <sz val="4"/>
        <rFont val="Arial"/>
        <family val="2"/>
      </rPr>
      <t>V. 18 S. 19 D. 20 septembre</t>
    </r>
  </si>
  <si>
    <r>
      <rPr>
        <sz val="4"/>
        <color rgb="FFFF0000"/>
        <rFont val="Arial"/>
        <family val="2"/>
      </rPr>
      <t>OPENING</t>
    </r>
  </si>
  <si>
    <r>
      <rPr>
        <sz val="4"/>
        <color rgb="FFFF0000"/>
        <rFont val="Arial"/>
        <family val="2"/>
      </rPr>
      <t>1/32</t>
    </r>
  </si>
  <si>
    <r>
      <rPr>
        <sz val="4"/>
        <rFont val="Arial"/>
        <family val="2"/>
      </rPr>
      <t>V. 25 S. 26 D. 27 septembre</t>
    </r>
  </si>
  <si>
    <r>
      <rPr>
        <sz val="4"/>
        <rFont val="Arial"/>
        <family val="2"/>
      </rPr>
      <t>Ma. 29 septembre</t>
    </r>
  </si>
  <si>
    <r>
      <rPr>
        <sz val="4"/>
        <rFont val="Arial"/>
        <family val="2"/>
      </rPr>
      <t>V. 2 S. 3 D. 4 octobre</t>
    </r>
  </si>
  <si>
    <r>
      <rPr>
        <sz val="4"/>
        <rFont val="Arial"/>
        <family val="2"/>
      </rPr>
      <t>Ma. 6 octobre</t>
    </r>
  </si>
  <si>
    <r>
      <rPr>
        <sz val="4"/>
        <rFont val="Arial"/>
        <family val="2"/>
      </rPr>
      <t>1/32</t>
    </r>
  </si>
  <si>
    <r>
      <rPr>
        <sz val="4"/>
        <rFont val="Arial"/>
        <family val="2"/>
      </rPr>
      <t>Me. 7 octobre</t>
    </r>
  </si>
  <si>
    <r>
      <rPr>
        <sz val="4"/>
        <rFont val="Arial"/>
        <family val="2"/>
      </rPr>
      <t>V. 9 S. 10 D. 11 octobre</t>
    </r>
  </si>
  <si>
    <r>
      <rPr>
        <sz val="4"/>
        <rFont val="Arial"/>
        <family val="2"/>
      </rPr>
      <t>V. 16 S. 17 D. 18 octobre</t>
    </r>
  </si>
  <si>
    <r>
      <rPr>
        <sz val="4"/>
        <rFont val="Arial"/>
        <family val="2"/>
      </rPr>
      <t>CIZ</t>
    </r>
  </si>
  <si>
    <r>
      <rPr>
        <sz val="4"/>
        <rFont val="Arial"/>
        <family val="2"/>
      </rPr>
      <t>Ma. 20 octobre</t>
    </r>
  </si>
  <si>
    <r>
      <rPr>
        <sz val="4"/>
        <rFont val="Arial"/>
        <family val="2"/>
      </rPr>
      <t>V. 23 S. 24 D. 25 octobre</t>
    </r>
  </si>
  <si>
    <r>
      <rPr>
        <sz val="4"/>
        <rFont val="Arial"/>
        <family val="2"/>
      </rPr>
      <t>Me. 28 octobre</t>
    </r>
  </si>
  <si>
    <r>
      <rPr>
        <sz val="4"/>
        <color rgb="FFFF0000"/>
        <rFont val="Arial"/>
        <family val="2"/>
      </rPr>
      <t>1/16</t>
    </r>
  </si>
  <si>
    <r>
      <rPr>
        <sz val="4"/>
        <rFont val="Arial"/>
        <family val="2"/>
      </rPr>
      <t>V. 30 S. 31 octobre D. 1 novembre</t>
    </r>
  </si>
  <si>
    <r>
      <rPr>
        <sz val="4"/>
        <rFont val="Arial"/>
        <family val="2"/>
      </rPr>
      <t>Ma. 3 novembre</t>
    </r>
  </si>
  <si>
    <r>
      <rPr>
        <sz val="4"/>
        <rFont val="Arial"/>
        <family val="2"/>
      </rPr>
      <t>1/16</t>
    </r>
  </si>
  <si>
    <r>
      <rPr>
        <sz val="4"/>
        <rFont val="Arial"/>
        <family val="2"/>
      </rPr>
      <t>V. 6 S. 7 D. 8 novembre</t>
    </r>
  </si>
  <si>
    <r>
      <rPr>
        <sz val="4"/>
        <rFont val="Arial"/>
        <family val="2"/>
      </rPr>
      <t>Me. 11 novembre</t>
    </r>
  </si>
  <si>
    <r>
      <rPr>
        <sz val="4"/>
        <rFont val="Arial"/>
        <family val="2"/>
      </rPr>
      <t>V. 13 S. 14 D. 15 novembre</t>
    </r>
  </si>
  <si>
    <r>
      <rPr>
        <sz val="4"/>
        <rFont val="Arial"/>
        <family val="2"/>
      </rPr>
      <t>Ma. 17 novembre</t>
    </r>
  </si>
  <si>
    <r>
      <rPr>
        <sz val="4"/>
        <rFont val="Arial"/>
        <family val="2"/>
      </rPr>
      <t>V. 20 S. 21 D. 22 novembre</t>
    </r>
  </si>
  <si>
    <r>
      <rPr>
        <sz val="4"/>
        <rFont val="Arial"/>
        <family val="2"/>
      </rPr>
      <t>V. 27 S. 28 D. 29 novembre</t>
    </r>
  </si>
  <si>
    <r>
      <rPr>
        <b/>
        <sz val="4"/>
        <color rgb="FFFFFFFF"/>
        <rFont val="Arial"/>
        <family val="2"/>
      </rPr>
      <t xml:space="preserve">23
</t>
    </r>
    <r>
      <rPr>
        <b/>
        <sz val="4"/>
        <color rgb="FFFFFFFF"/>
        <rFont val="Arial"/>
        <family val="2"/>
      </rPr>
      <t>30</t>
    </r>
  </si>
  <si>
    <r>
      <rPr>
        <sz val="4"/>
        <rFont val="Arial"/>
        <family val="2"/>
      </rPr>
      <t>Me. 2 décembre</t>
    </r>
  </si>
  <si>
    <r>
      <rPr>
        <sz val="4"/>
        <rFont val="Arial"/>
        <family val="2"/>
      </rPr>
      <t>1/8</t>
    </r>
  </si>
  <si>
    <r>
      <rPr>
        <sz val="4"/>
        <rFont val="Arial"/>
        <family val="2"/>
      </rPr>
      <t>V. 4 S. 5 D. 6 décembre</t>
    </r>
  </si>
  <si>
    <r>
      <rPr>
        <sz val="4"/>
        <rFont val="Arial"/>
        <family val="2"/>
      </rPr>
      <t>Me. 9 décembre</t>
    </r>
  </si>
  <si>
    <r>
      <rPr>
        <sz val="4"/>
        <rFont val="Arial"/>
        <family val="2"/>
      </rPr>
      <t>V. 11 S. 12 D. 13 décembre</t>
    </r>
  </si>
  <si>
    <r>
      <rPr>
        <sz val="4"/>
        <rFont val="Arial"/>
        <family val="2"/>
      </rPr>
      <t>CAMPS</t>
    </r>
  </si>
  <si>
    <r>
      <rPr>
        <sz val="4"/>
        <rFont val="Arial"/>
        <family val="2"/>
      </rPr>
      <t>Ma. 15 décembre</t>
    </r>
  </si>
  <si>
    <r>
      <rPr>
        <sz val="4"/>
        <rFont val="Arial"/>
        <family val="2"/>
      </rPr>
      <t>Me. 16 décembre</t>
    </r>
  </si>
  <si>
    <r>
      <rPr>
        <sz val="4"/>
        <color rgb="FFFF0000"/>
        <rFont val="Arial"/>
        <family val="2"/>
      </rPr>
      <t>1/8</t>
    </r>
  </si>
  <si>
    <r>
      <rPr>
        <sz val="4"/>
        <rFont val="Arial"/>
        <family val="2"/>
      </rPr>
      <t>V. 18 S. 19 D. 20 décembre</t>
    </r>
  </si>
  <si>
    <r>
      <rPr>
        <sz val="4"/>
        <rFont val="Arial"/>
        <family val="2"/>
      </rPr>
      <t>V. 25 décembre</t>
    </r>
  </si>
  <si>
    <r>
      <rPr>
        <sz val="4"/>
        <rFont val="Arial"/>
        <family val="2"/>
      </rPr>
      <t>S. 26 D. 27 décembre</t>
    </r>
  </si>
  <si>
    <r>
      <rPr>
        <sz val="4"/>
        <rFont val="Arial"/>
        <family val="2"/>
      </rPr>
      <t>V. 1er janvier</t>
    </r>
  </si>
  <si>
    <r>
      <rPr>
        <sz val="4"/>
        <rFont val="Arial"/>
        <family val="2"/>
      </rPr>
      <t>S. 2 D. 3 janvier</t>
    </r>
  </si>
  <si>
    <r>
      <rPr>
        <sz val="4"/>
        <rFont val="Arial"/>
        <family val="2"/>
      </rPr>
      <t>TIC</t>
    </r>
  </si>
  <si>
    <r>
      <rPr>
        <sz val="4"/>
        <rFont val="Arial"/>
        <family val="2"/>
      </rPr>
      <t>V. 8 S. 9 D. 10 janvier</t>
    </r>
  </si>
  <si>
    <r>
      <rPr>
        <sz val="4"/>
        <rFont val="Arial"/>
        <family val="2"/>
      </rPr>
      <t>V. 15 S. 16 D. 17 janvier</t>
    </r>
  </si>
  <si>
    <r>
      <rPr>
        <sz val="4"/>
        <rFont val="Arial"/>
        <family val="2"/>
      </rPr>
      <t>Ma. 19 janvier</t>
    </r>
  </si>
  <si>
    <r>
      <rPr>
        <sz val="4"/>
        <rFont val="Arial"/>
        <family val="2"/>
      </rPr>
      <t>V. 22 S. 23 D. 24 janvier</t>
    </r>
  </si>
  <si>
    <r>
      <rPr>
        <sz val="4"/>
        <color rgb="FFFF0000"/>
        <rFont val="Arial"/>
        <family val="2"/>
      </rPr>
      <t>1/4</t>
    </r>
  </si>
  <si>
    <r>
      <rPr>
        <sz val="4"/>
        <rFont val="Arial"/>
        <family val="2"/>
      </rPr>
      <t>V. 29 S. 30 D. 31 janvier</t>
    </r>
  </si>
  <si>
    <r>
      <rPr>
        <sz val="4"/>
        <rFont val="Arial"/>
        <family val="2"/>
      </rPr>
      <t>V. 5 S. 6 D. 7 février</t>
    </r>
  </si>
  <si>
    <r>
      <rPr>
        <sz val="4"/>
        <rFont val="Arial"/>
        <family val="2"/>
      </rPr>
      <t>V. 12 S. 13 D. 14 février</t>
    </r>
  </si>
  <si>
    <r>
      <rPr>
        <sz val="4"/>
        <rFont val="Arial"/>
        <family val="2"/>
      </rPr>
      <t>Ma. 16 février</t>
    </r>
  </si>
  <si>
    <r>
      <rPr>
        <sz val="4"/>
        <rFont val="Arial"/>
        <family val="2"/>
      </rPr>
      <t>1/4</t>
    </r>
  </si>
  <si>
    <r>
      <rPr>
        <sz val="4"/>
        <rFont val="Arial"/>
        <family val="2"/>
      </rPr>
      <t>V. 19 S. 20 D. 21 février</t>
    </r>
  </si>
  <si>
    <r>
      <rPr>
        <sz val="4"/>
        <rFont val="Arial"/>
        <family val="2"/>
      </rPr>
      <t>V. 26 S. 27 D. 28 février</t>
    </r>
  </si>
  <si>
    <r>
      <rPr>
        <b/>
        <sz val="4"/>
        <color rgb="FFFFFFFF"/>
        <rFont val="Arial"/>
        <family val="2"/>
      </rPr>
      <t xml:space="preserve">22
</t>
    </r>
    <r>
      <rPr>
        <b/>
        <sz val="4"/>
        <color rgb="FFFFFFFF"/>
        <rFont val="Arial"/>
        <family val="2"/>
      </rPr>
      <t>2</t>
    </r>
  </si>
  <si>
    <r>
      <rPr>
        <sz val="4"/>
        <rFont val="Arial"/>
        <family val="2"/>
      </rPr>
      <t>Me. 3 mars</t>
    </r>
  </si>
  <si>
    <r>
      <rPr>
        <sz val="4"/>
        <rFont val="Arial"/>
        <family val="2"/>
      </rPr>
      <t>1/2</t>
    </r>
  </si>
  <si>
    <r>
      <rPr>
        <sz val="4"/>
        <rFont val="Arial"/>
        <family val="2"/>
      </rPr>
      <t>V. 5 S. 6 D. 7 mars</t>
    </r>
  </si>
  <si>
    <r>
      <rPr>
        <sz val="4"/>
        <color rgb="FFFF0000"/>
        <rFont val="Arial"/>
        <family val="2"/>
      </rPr>
      <t>1/2</t>
    </r>
  </si>
  <si>
    <r>
      <rPr>
        <sz val="4"/>
        <rFont val="Arial"/>
        <family val="2"/>
      </rPr>
      <t>V. 12 S. 13 D. 14 mars</t>
    </r>
  </si>
  <si>
    <r>
      <rPr>
        <sz val="4"/>
        <rFont val="Arial"/>
        <family val="2"/>
      </rPr>
      <t>Ma. 16 mars</t>
    </r>
  </si>
  <si>
    <r>
      <rPr>
        <sz val="4"/>
        <rFont val="Arial"/>
        <family val="2"/>
      </rPr>
      <t>V. 19 S. 20 D. 21 mars</t>
    </r>
  </si>
  <si>
    <r>
      <rPr>
        <sz val="4"/>
        <rFont val="Arial"/>
        <family val="2"/>
      </rPr>
      <t>1/4-1/2</t>
    </r>
  </si>
  <si>
    <r>
      <rPr>
        <sz val="4"/>
        <rFont val="Arial"/>
        <family val="2"/>
      </rPr>
      <t>Me. 24 mars</t>
    </r>
  </si>
  <si>
    <r>
      <rPr>
        <sz val="4"/>
        <rFont val="Arial"/>
        <family val="2"/>
      </rPr>
      <t>V. 26 S. 27 D. 28 mars</t>
    </r>
  </si>
  <si>
    <r>
      <rPr>
        <sz val="4"/>
        <rFont val="Arial"/>
        <family val="2"/>
      </rPr>
      <t>L. 29 mars (PAQ)</t>
    </r>
  </si>
  <si>
    <r>
      <rPr>
        <sz val="4"/>
        <rFont val="Arial"/>
        <family val="2"/>
      </rPr>
      <t>Ma. 30 mars</t>
    </r>
  </si>
  <si>
    <r>
      <rPr>
        <sz val="4"/>
        <rFont val="Arial"/>
        <family val="2"/>
      </rPr>
      <t>V. 2 S. 3 D. 4 avril</t>
    </r>
  </si>
  <si>
    <r>
      <rPr>
        <sz val="4"/>
        <color rgb="FFFF0000"/>
        <rFont val="Arial"/>
        <family val="2"/>
      </rPr>
      <t>PO 1/4 A PD 1</t>
    </r>
  </si>
  <si>
    <r>
      <rPr>
        <sz val="4"/>
        <rFont val="Arial"/>
        <family val="2"/>
      </rPr>
      <t>V. 9 S. 10 D. 11 avril</t>
    </r>
  </si>
  <si>
    <r>
      <rPr>
        <sz val="4"/>
        <color rgb="FFFF0000"/>
        <rFont val="Arial"/>
        <family val="2"/>
      </rPr>
      <t xml:space="preserve">PO 1/4 R
</t>
    </r>
    <r>
      <rPr>
        <sz val="4"/>
        <color rgb="FFFF0000"/>
        <rFont val="Arial"/>
        <family val="2"/>
      </rPr>
      <t>PD 2</t>
    </r>
  </si>
  <si>
    <r>
      <rPr>
        <sz val="4"/>
        <color rgb="FFFF0000"/>
        <rFont val="Arial"/>
        <family val="2"/>
      </rPr>
      <t>PO 1/4 A</t>
    </r>
  </si>
  <si>
    <r>
      <rPr>
        <sz val="4"/>
        <rFont val="Arial"/>
        <family val="2"/>
      </rPr>
      <t>Ma. 13 avril</t>
    </r>
  </si>
  <si>
    <r>
      <rPr>
        <sz val="4"/>
        <color rgb="FFFF0000"/>
        <rFont val="Arial"/>
        <family val="2"/>
      </rPr>
      <t>PO 1/4 B</t>
    </r>
  </si>
  <si>
    <r>
      <rPr>
        <sz val="4"/>
        <rFont val="Arial"/>
        <family val="2"/>
      </rPr>
      <t>V. 16 S. 17 D. 18 avril</t>
    </r>
  </si>
  <si>
    <r>
      <rPr>
        <sz val="4"/>
        <color rgb="FFFF0000"/>
        <rFont val="Arial"/>
        <family val="2"/>
      </rPr>
      <t>PO 1/4 R</t>
    </r>
  </si>
  <si>
    <r>
      <rPr>
        <sz val="4"/>
        <rFont val="Arial"/>
        <family val="2"/>
      </rPr>
      <t>TIP Q</t>
    </r>
  </si>
  <si>
    <r>
      <rPr>
        <sz val="4"/>
        <rFont val="Arial"/>
        <family val="2"/>
      </rPr>
      <t>Ma. 20 avril</t>
    </r>
  </si>
  <si>
    <r>
      <rPr>
        <sz val="4"/>
        <rFont val="Arial"/>
        <family val="2"/>
      </rPr>
      <t>Me. 21 avril</t>
    </r>
  </si>
  <si>
    <r>
      <rPr>
        <sz val="4"/>
        <color rgb="FFFF0000"/>
        <rFont val="Arial"/>
        <family val="2"/>
      </rPr>
      <t>PO 1/4 B** PD 3</t>
    </r>
  </si>
  <si>
    <r>
      <rPr>
        <sz val="4"/>
        <rFont val="Arial"/>
        <family val="2"/>
      </rPr>
      <t>V. 23 avril</t>
    </r>
  </si>
  <si>
    <r>
      <rPr>
        <sz val="4"/>
        <rFont val="Arial"/>
        <family val="2"/>
      </rPr>
      <t>S. 24 avril</t>
    </r>
  </si>
  <si>
    <r>
      <rPr>
        <sz val="5.5"/>
        <color rgb="FFFFC000"/>
        <rFont val="Arial"/>
        <family val="2"/>
      </rPr>
      <t>FI NALES  DE  COUPE  DE  FRANCE</t>
    </r>
  </si>
  <si>
    <r>
      <rPr>
        <sz val="4"/>
        <rFont val="Arial"/>
        <family val="2"/>
      </rPr>
      <t>D. 25 avril</t>
    </r>
  </si>
  <si>
    <r>
      <rPr>
        <sz val="4"/>
        <rFont val="Arial"/>
        <family val="2"/>
      </rPr>
      <t>Me. 28 avril</t>
    </r>
  </si>
  <si>
    <r>
      <rPr>
        <sz val="4"/>
        <color rgb="FFFF0000"/>
        <rFont val="Arial"/>
        <family val="2"/>
      </rPr>
      <t>PO 1/2 A PD 4</t>
    </r>
  </si>
  <si>
    <r>
      <rPr>
        <sz val="4"/>
        <rFont val="Arial"/>
        <family val="2"/>
      </rPr>
      <t>V. 30 S. 1 D. 2 mai</t>
    </r>
  </si>
  <si>
    <r>
      <rPr>
        <sz val="4"/>
        <rFont val="Arial"/>
        <family val="2"/>
      </rPr>
      <t>P2</t>
    </r>
  </si>
  <si>
    <r>
      <rPr>
        <sz val="4"/>
        <color rgb="FFFF0000"/>
        <rFont val="Arial"/>
        <family val="2"/>
      </rPr>
      <t>PO 1/2 R</t>
    </r>
  </si>
  <si>
    <r>
      <rPr>
        <sz val="4"/>
        <color rgb="FFFF0000"/>
        <rFont val="Arial"/>
        <family val="2"/>
      </rPr>
      <t>PO 1/2 A</t>
    </r>
  </si>
  <si>
    <r>
      <rPr>
        <sz val="4"/>
        <rFont val="Arial"/>
        <family val="2"/>
      </rPr>
      <t>F2</t>
    </r>
  </si>
  <si>
    <r>
      <rPr>
        <sz val="4"/>
        <rFont val="Arial"/>
        <family val="2"/>
      </rPr>
      <t>F4</t>
    </r>
  </si>
  <si>
    <r>
      <rPr>
        <sz val="4"/>
        <rFont val="Arial"/>
        <family val="2"/>
      </rPr>
      <t>P3</t>
    </r>
  </si>
  <si>
    <r>
      <rPr>
        <sz val="4"/>
        <rFont val="Arial"/>
        <family val="2"/>
      </rPr>
      <t>STAGE POTENTIEL</t>
    </r>
  </si>
  <si>
    <r>
      <rPr>
        <sz val="4"/>
        <rFont val="Arial"/>
        <family val="2"/>
      </rPr>
      <t>Ma. 4 mai</t>
    </r>
  </si>
  <si>
    <r>
      <rPr>
        <sz val="4"/>
        <color rgb="FFFF0000"/>
        <rFont val="Arial"/>
        <family val="2"/>
      </rPr>
      <t>PO 1/2 B</t>
    </r>
  </si>
  <si>
    <r>
      <rPr>
        <sz val="4"/>
        <rFont val="Arial"/>
        <family val="2"/>
      </rPr>
      <t>Me. 5 mai</t>
    </r>
  </si>
  <si>
    <r>
      <rPr>
        <sz val="4"/>
        <color rgb="FFFF0000"/>
        <rFont val="Arial"/>
        <family val="2"/>
      </rPr>
      <t>PD 5</t>
    </r>
  </si>
  <si>
    <r>
      <rPr>
        <sz val="4"/>
        <rFont val="Arial"/>
        <family val="2"/>
      </rPr>
      <t>J. 6 mai (ASC)</t>
    </r>
  </si>
  <si>
    <r>
      <rPr>
        <sz val="4"/>
        <rFont val="Arial"/>
        <family val="2"/>
      </rPr>
      <t>TIP TIZ</t>
    </r>
  </si>
  <si>
    <r>
      <rPr>
        <sz val="4"/>
        <rFont val="Arial"/>
        <family val="2"/>
      </rPr>
      <t>V. 7 S. 8 D. 9 mai</t>
    </r>
  </si>
  <si>
    <r>
      <rPr>
        <sz val="4"/>
        <color rgb="FFFF0000"/>
        <rFont val="Arial"/>
        <family val="2"/>
      </rPr>
      <t>PO FA</t>
    </r>
  </si>
  <si>
    <r>
      <rPr>
        <sz val="4"/>
        <rFont val="Arial"/>
        <family val="2"/>
      </rPr>
      <t>1/4 A</t>
    </r>
  </si>
  <si>
    <r>
      <rPr>
        <sz val="4"/>
        <rFont val="Arial"/>
        <family val="2"/>
      </rPr>
      <t>Me. 12 mai</t>
    </r>
  </si>
  <si>
    <r>
      <rPr>
        <sz val="4"/>
        <color rgb="FFFF0000"/>
        <rFont val="Arial"/>
        <family val="2"/>
      </rPr>
      <t>PD 6</t>
    </r>
  </si>
  <si>
    <r>
      <rPr>
        <sz val="4"/>
        <rFont val="Arial"/>
        <family val="2"/>
      </rPr>
      <t>V. 14 S. 15 D. 16 mai</t>
    </r>
  </si>
  <si>
    <r>
      <rPr>
        <sz val="4"/>
        <rFont val="Arial"/>
        <family val="2"/>
      </rPr>
      <t>1/4A</t>
    </r>
  </si>
  <si>
    <r>
      <rPr>
        <sz val="4"/>
        <rFont val="Arial"/>
        <family val="2"/>
      </rPr>
      <t>F6</t>
    </r>
  </si>
  <si>
    <r>
      <rPr>
        <sz val="4"/>
        <color rgb="FFFF0000"/>
        <rFont val="Arial"/>
        <family val="2"/>
      </rPr>
      <t xml:space="preserve">PO FR (14)
</t>
    </r>
    <r>
      <rPr>
        <sz val="4"/>
        <color rgb="FFFF0000"/>
        <rFont val="Arial"/>
        <family val="2"/>
      </rPr>
      <t>PO FB (16)</t>
    </r>
  </si>
  <si>
    <r>
      <rPr>
        <sz val="4"/>
        <rFont val="Arial"/>
        <family val="2"/>
      </rPr>
      <t>1/4 R</t>
    </r>
  </si>
  <si>
    <r>
      <rPr>
        <sz val="4"/>
        <rFont val="Arial"/>
        <family val="2"/>
      </rPr>
      <t>L. 17 mai (PENT)</t>
    </r>
  </si>
  <si>
    <r>
      <rPr>
        <sz val="4"/>
        <rFont val="Arial"/>
        <family val="2"/>
      </rPr>
      <t>V. 21 S. 22 D. 23 Mai</t>
    </r>
  </si>
  <si>
    <r>
      <rPr>
        <sz val="4"/>
        <rFont val="Arial"/>
        <family val="2"/>
      </rPr>
      <t>1/4 R + B</t>
    </r>
  </si>
  <si>
    <r>
      <rPr>
        <sz val="4"/>
        <color rgb="FFFF0000"/>
        <rFont val="Arial"/>
        <family val="2"/>
      </rPr>
      <t xml:space="preserve">PO FR (21)
</t>
    </r>
    <r>
      <rPr>
        <sz val="4"/>
        <color rgb="FFFF0000"/>
        <rFont val="Arial"/>
        <family val="2"/>
      </rPr>
      <t>PO FB (23)</t>
    </r>
  </si>
  <si>
    <r>
      <rPr>
        <sz val="4"/>
        <rFont val="Arial"/>
        <family val="2"/>
      </rPr>
      <t>V. 28 S. 29 D. 30 mai</t>
    </r>
  </si>
  <si>
    <r>
      <rPr>
        <sz val="4"/>
        <rFont val="Arial"/>
        <family val="2"/>
      </rPr>
      <t>1/2 A</t>
    </r>
  </si>
  <si>
    <r>
      <rPr>
        <sz val="4"/>
        <rFont val="Arial"/>
        <family val="2"/>
      </rPr>
      <t>V. 4 S. 5 D. 6 juin</t>
    </r>
  </si>
  <si>
    <r>
      <rPr>
        <sz val="4"/>
        <rFont val="Arial"/>
        <family val="2"/>
      </rPr>
      <t>1/2 R + B</t>
    </r>
  </si>
  <si>
    <r>
      <rPr>
        <sz val="4"/>
        <rFont val="Arial"/>
        <family val="2"/>
      </rPr>
      <t>V. 11 S. 12 D. 13 juin</t>
    </r>
  </si>
  <si>
    <r>
      <rPr>
        <sz val="4"/>
        <rFont val="Arial"/>
        <family val="2"/>
      </rPr>
      <t>FA</t>
    </r>
  </si>
  <si>
    <r>
      <rPr>
        <sz val="4"/>
        <rFont val="Arial"/>
        <family val="2"/>
      </rPr>
      <t>V. 18 S. 19 D. 20 juin</t>
    </r>
  </si>
  <si>
    <r>
      <rPr>
        <sz val="4"/>
        <rFont val="Arial"/>
        <family val="2"/>
      </rPr>
      <t>FR + B</t>
    </r>
  </si>
  <si>
    <r>
      <rPr>
        <sz val="4"/>
        <rFont val="Arial"/>
        <family val="2"/>
      </rPr>
      <t>V. 25 S. 26 D. 27 juin</t>
    </r>
  </si>
  <si>
    <r>
      <rPr>
        <sz val="4"/>
        <rFont val="Arial"/>
        <family val="2"/>
      </rPr>
      <t>V. 2 S. 3 D. 4 juillet</t>
    </r>
  </si>
  <si>
    <r>
      <rPr>
        <sz val="4"/>
        <rFont val="Arial"/>
        <family val="2"/>
      </rPr>
      <t>V. 9 S. 10 D. 11 juillet</t>
    </r>
  </si>
  <si>
    <r>
      <rPr>
        <sz val="4"/>
        <rFont val="Arial"/>
        <family val="2"/>
      </rPr>
      <t>Me. 14 juillet</t>
    </r>
  </si>
  <si>
    <r>
      <rPr>
        <sz val="4"/>
        <rFont val="Arial"/>
        <family val="2"/>
      </rPr>
      <t>V. 16 S. 17 D. 18 juillet</t>
    </r>
  </si>
  <si>
    <r>
      <rPr>
        <sz val="4"/>
        <rFont val="Arial"/>
        <family val="2"/>
      </rPr>
      <t>V. 23 S. 24 D. 25 juillet</t>
    </r>
  </si>
  <si>
    <r>
      <rPr>
        <b/>
        <sz val="4.5"/>
        <rFont val="Arial"/>
        <family val="2"/>
      </rPr>
      <t>Rappel : Toutes les dates ne comportant pas de rencontre sur le calendrier général pourront tout de même être utilisées par la Commission Fédérale 5x5 et/ou par les Ligues Régionales pour programmer des rencontres de Championnat de France ou de Coupe de France.</t>
    </r>
  </si>
  <si>
    <r>
      <rPr>
        <sz val="4"/>
        <rFont val="Arial"/>
        <family val="2"/>
      </rPr>
      <t>*Zone A: académies de Besançon, Bordeaux, Clermont-Ferrand, Dijon, Grenoble, Limoges, Lyon, Poitiers</t>
    </r>
  </si>
  <si>
    <r>
      <rPr>
        <sz val="4"/>
        <rFont val="Arial"/>
        <family val="2"/>
      </rPr>
      <t>*Zone B : académies de Aix-Marseille, Amiens, Caen, Lille, Nancy-Metz, Nantes, Nice, Orléans-Tours, Reims, Rennes, Rouen, Strasbourg</t>
    </r>
  </si>
  <si>
    <r>
      <rPr>
        <sz val="4"/>
        <rFont val="Arial"/>
        <family val="2"/>
      </rPr>
      <t>*Zone C: académies de Créteil, Montpellier, Paris, Toulouse, Versailles</t>
    </r>
  </si>
  <si>
    <r>
      <rPr>
        <sz val="4"/>
        <rFont val="Arial"/>
        <family val="2"/>
      </rPr>
      <t>**PO 1/4 B : si une équipe française joue le Final 6 ELW, toutes les belles se joueront le 21/04/2027</t>
    </r>
  </si>
  <si>
    <t>CRO</t>
  </si>
  <si>
    <t>DETB</t>
  </si>
  <si>
    <t>CRJT</t>
  </si>
  <si>
    <t xml:space="preserve">Sportive séniors </t>
  </si>
  <si>
    <t xml:space="preserve">Sportive jeunes </t>
  </si>
  <si>
    <t>3x3</t>
  </si>
  <si>
    <t>Réunions Ligue</t>
  </si>
  <si>
    <t>Poules</t>
  </si>
  <si>
    <t>TCDF</t>
  </si>
  <si>
    <t>PNM</t>
  </si>
  <si>
    <t>RM2</t>
  </si>
  <si>
    <t>RM3</t>
  </si>
  <si>
    <t>PNF</t>
  </si>
  <si>
    <t>RF2</t>
  </si>
  <si>
    <t>U21</t>
  </si>
  <si>
    <t>U18</t>
  </si>
  <si>
    <t>U15</t>
  </si>
  <si>
    <t>U13</t>
  </si>
  <si>
    <t>PLATEAUX 1</t>
  </si>
  <si>
    <t>C</t>
  </si>
  <si>
    <t>PLATEAUX 2</t>
  </si>
  <si>
    <t xml:space="preserve"> </t>
  </si>
  <si>
    <t>R</t>
  </si>
  <si>
    <t>CA</t>
  </si>
  <si>
    <t>CR</t>
  </si>
  <si>
    <t>21/03 Finale régionale Challenge Benjamin</t>
  </si>
  <si>
    <t>28/09 ETR</t>
  </si>
  <si>
    <t>07/06 ETR</t>
  </si>
  <si>
    <t>06/09 CoDir</t>
  </si>
  <si>
    <t>23/09 Bureau visio</t>
  </si>
  <si>
    <t>14/10 Bureau</t>
  </si>
  <si>
    <t>05/11 CoDir</t>
  </si>
  <si>
    <t>18/11 Bureau visio</t>
  </si>
  <si>
    <t>02/12 Bureau visio</t>
  </si>
  <si>
    <t>16/12 Bureau visio</t>
  </si>
  <si>
    <t>20/01  Bureau</t>
  </si>
  <si>
    <t>04/02 CoDir ?</t>
  </si>
  <si>
    <t>13/02 Séminaire + CoDir</t>
  </si>
  <si>
    <t>24/02 Bureau visio</t>
  </si>
  <si>
    <t>17/03 Bureau</t>
  </si>
  <si>
    <t>01/04 CoDir</t>
  </si>
  <si>
    <t>28/04 Bureau visio</t>
  </si>
  <si>
    <t>12/05 Bureau visio</t>
  </si>
  <si>
    <t>25/05 Bureau</t>
  </si>
  <si>
    <t>10/06 CoDir</t>
  </si>
  <si>
    <t>Stage début saison</t>
  </si>
  <si>
    <t>WE1</t>
  </si>
  <si>
    <t>WE2</t>
  </si>
  <si>
    <t>WE3</t>
  </si>
  <si>
    <t>05/06 J2</t>
  </si>
  <si>
    <t>29/08 J1</t>
  </si>
  <si>
    <t>19 au 22 /12 TDE</t>
  </si>
  <si>
    <t>16 au 19/02 CICU13</t>
  </si>
  <si>
    <t>12 au 14/04 CIS U13 Zone EST</t>
  </si>
  <si>
    <t>5 au 8/05 TIZ U13</t>
  </si>
  <si>
    <t>20 au 22/10 Stage U14U15</t>
  </si>
  <si>
    <t>17 au 19/02 Stage U14U15</t>
  </si>
  <si>
    <t>20 au 21/04 Stage U14</t>
  </si>
  <si>
    <t>17 au 23/10 CIZ U15</t>
  </si>
  <si>
    <t>9 au 14/12 Camp National</t>
  </si>
  <si>
    <t>15 au16/04 Stage prépa TIP</t>
  </si>
  <si>
    <t>5 au 9/05 TIP National U15</t>
  </si>
  <si>
    <t xml:space="preserve">    </t>
  </si>
  <si>
    <t>open plus?</t>
  </si>
  <si>
    <t>Stage mi-saison ?</t>
  </si>
  <si>
    <t>Stage mi-saison ? Ou visio</t>
  </si>
  <si>
    <t xml:space="preserve">Coupe de France régionale 3x3 ? </t>
  </si>
  <si>
    <t>07/11 banalisé 3x3</t>
  </si>
  <si>
    <t>23/01 banalisé 3x3</t>
  </si>
  <si>
    <t>20/03 banalisé 3x3</t>
  </si>
  <si>
    <t>07/05 Tournoi Peugeot</t>
  </si>
  <si>
    <t>26/09 banalisé 3x3</t>
  </si>
  <si>
    <t>06/06 Tournoi Milou ?</t>
  </si>
  <si>
    <t xml:space="preserve">19/06 AG </t>
  </si>
  <si>
    <t xml:space="preserve">31/10  TIC U13 CD21 et 01/11 TIC U13 CD70/90 </t>
  </si>
  <si>
    <t>5-6/06 Masters Ligue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</si>
</sst>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0"/>
  </numFmts>
  <fonts count="28" x14ac:knownFonts="1">
    <font>
      <sz val="10"/>
      <color rgb="FF000000"/>
      <name val="Times New Roman"/>
      <charset val="204"/>
    </font>
    <font>
      <b/>
      <sz val="20.5"/>
      <name val="Arial"/>
      <family val="2"/>
    </font>
    <font>
      <b/>
      <sz val="7"/>
      <name val="Arial"/>
      <family val="2"/>
    </font>
    <font>
      <b/>
      <sz val="5.5"/>
      <name val="Arial"/>
      <family val="2"/>
    </font>
    <font>
      <b/>
      <sz val="4"/>
      <name val="Arial"/>
      <family val="2"/>
    </font>
    <font>
      <b/>
      <sz val="4.5"/>
      <name val="Arial"/>
      <family val="2"/>
    </font>
    <font>
      <b/>
      <sz val="3.5"/>
      <name val="Arial"/>
      <family val="2"/>
    </font>
    <font>
      <sz val="4"/>
      <name val="Arial"/>
      <family val="2"/>
    </font>
    <font>
      <b/>
      <sz val="3.5"/>
      <color rgb="FF000000"/>
      <name val="Arial"/>
      <family val="2"/>
    </font>
    <font>
      <sz val="4"/>
      <color rgb="FF000000"/>
      <name val="Arial"/>
      <family val="2"/>
    </font>
    <font>
      <sz val="4"/>
      <color rgb="FFFF0000"/>
      <name val="Arial"/>
      <family val="2"/>
    </font>
    <font>
      <b/>
      <sz val="4"/>
      <color rgb="FFFFFFFF"/>
      <name val="Arial"/>
      <family val="2"/>
    </font>
    <font>
      <b/>
      <sz val="4"/>
      <color rgb="FF000000"/>
      <name val="Arial"/>
      <family val="2"/>
    </font>
    <font>
      <sz val="5.5"/>
      <name val="Arial"/>
      <family val="2"/>
    </font>
    <font>
      <b/>
      <sz val="5.5"/>
      <color rgb="FFFFFFFF"/>
      <name val="Arial"/>
      <family val="2"/>
    </font>
    <font>
      <b/>
      <sz val="3.5"/>
      <color rgb="FFFFFFFF"/>
      <name val="Arial"/>
      <family val="2"/>
    </font>
    <font>
      <sz val="5.5"/>
      <color rgb="FFFFC000"/>
      <name val="Arial"/>
      <family val="2"/>
    </font>
    <font>
      <sz val="12"/>
      <name val="Arial"/>
      <family val="2"/>
    </font>
    <font>
      <b/>
      <sz val="5"/>
      <color theme="3"/>
      <name val="Arial"/>
      <family val="2"/>
    </font>
    <font>
      <b/>
      <sz val="5"/>
      <name val="Arial"/>
      <family val="2"/>
    </font>
    <font>
      <b/>
      <sz val="5"/>
      <color theme="5" tint="-0.249977111117893"/>
      <name val="Arial"/>
      <family val="2"/>
    </font>
    <font>
      <b/>
      <sz val="5"/>
      <color rgb="FFC00000"/>
      <name val="Arial"/>
      <family val="2"/>
    </font>
    <font>
      <b/>
      <sz val="5"/>
      <color rgb="FFFF0000"/>
      <name val="Arial"/>
      <family val="2"/>
    </font>
    <font>
      <b/>
      <sz val="5"/>
      <color theme="9" tint="-0.499984740745262"/>
      <name val="Arial"/>
      <family val="2"/>
    </font>
    <font>
      <b/>
      <sz val="5"/>
      <color theme="4" tint="0.39997558519241921"/>
      <name val="Arial"/>
      <family val="2"/>
    </font>
    <font>
      <b/>
      <sz val="5"/>
      <color theme="5" tint="0.39997558519241921"/>
      <name val="Arial"/>
      <family val="2"/>
    </font>
    <font>
      <sz val="5"/>
      <color rgb="FF000000"/>
      <name val="Times New Roman"/>
      <family val="1"/>
    </font>
    <font>
      <sz val="5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1F487C"/>
      </patternFill>
    </fill>
    <fill>
      <patternFill patternType="solid">
        <fgColor rgb="FFD42B1E"/>
      </patternFill>
    </fill>
    <fill>
      <patternFill patternType="solid">
        <fgColor rgb="FFFFC000"/>
      </patternFill>
    </fill>
    <fill>
      <patternFill patternType="solid">
        <fgColor rgb="FF00AFEF"/>
      </patternFill>
    </fill>
    <fill>
      <patternFill patternType="solid">
        <fgColor rgb="FF92D050"/>
      </patternFill>
    </fill>
    <fill>
      <patternFill patternType="solid">
        <fgColor rgb="FFFFFFFF"/>
      </patternFill>
    </fill>
    <fill>
      <patternFill patternType="solid">
        <fgColor rgb="FFFF0000"/>
      </patternFill>
    </fill>
    <fill>
      <patternFill patternType="solid">
        <fgColor rgb="FF2F5395"/>
      </patternFill>
    </fill>
    <fill>
      <patternFill patternType="solid">
        <f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6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5" borderId="2" xfId="0" applyFill="1" applyBorder="1" applyAlignment="1">
      <alignment horizontal="left" wrapText="1"/>
    </xf>
    <xf numFmtId="0" fontId="0" fillId="6" borderId="2" xfId="0" applyFill="1" applyBorder="1" applyAlignment="1">
      <alignment horizontal="left" wrapText="1"/>
    </xf>
    <xf numFmtId="0" fontId="0" fillId="7" borderId="2" xfId="0" applyFill="1" applyBorder="1" applyAlignment="1">
      <alignment horizontal="left" wrapText="1"/>
    </xf>
    <xf numFmtId="1" fontId="8" fillId="5" borderId="2" xfId="0" applyNumberFormat="1" applyFont="1" applyFill="1" applyBorder="1" applyAlignment="1">
      <alignment horizontal="center" vertical="top" shrinkToFit="1"/>
    </xf>
    <xf numFmtId="1" fontId="8" fillId="6" borderId="2" xfId="0" applyNumberFormat="1" applyFont="1" applyFill="1" applyBorder="1" applyAlignment="1">
      <alignment horizontal="center" vertical="top" shrinkToFit="1"/>
    </xf>
    <xf numFmtId="1" fontId="8" fillId="7" borderId="2" xfId="0" applyNumberFormat="1" applyFont="1" applyFill="1" applyBorder="1" applyAlignment="1">
      <alignment horizontal="center" vertical="top" shrinkToFit="1"/>
    </xf>
    <xf numFmtId="1" fontId="9" fillId="0" borderId="2" xfId="0" applyNumberFormat="1" applyFont="1" applyBorder="1" applyAlignment="1">
      <alignment horizontal="center" vertical="top" shrinkToFit="1"/>
    </xf>
    <xf numFmtId="0" fontId="7" fillId="2" borderId="2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left" wrapText="1"/>
    </xf>
    <xf numFmtId="0" fontId="7" fillId="0" borderId="2" xfId="0" applyFont="1" applyBorder="1" applyAlignment="1">
      <alignment horizontal="center" vertical="top" wrapText="1"/>
    </xf>
    <xf numFmtId="164" fontId="10" fillId="0" borderId="2" xfId="0" applyNumberFormat="1" applyFont="1" applyBorder="1" applyAlignment="1">
      <alignment horizontal="center" vertical="top" shrinkToFit="1"/>
    </xf>
    <xf numFmtId="1" fontId="9" fillId="2" borderId="2" xfId="0" applyNumberFormat="1" applyFont="1" applyFill="1" applyBorder="1" applyAlignment="1">
      <alignment horizontal="center" vertical="top" shrinkToFit="1"/>
    </xf>
    <xf numFmtId="164" fontId="10" fillId="2" borderId="2" xfId="0" applyNumberFormat="1" applyFont="1" applyFill="1" applyBorder="1" applyAlignment="1">
      <alignment horizontal="center" vertical="top" shrinkToFit="1"/>
    </xf>
    <xf numFmtId="0" fontId="0" fillId="8" borderId="2" xfId="0" applyFill="1" applyBorder="1" applyAlignment="1">
      <alignment horizontal="left" wrapText="1"/>
    </xf>
    <xf numFmtId="165" fontId="8" fillId="5" borderId="2" xfId="0" applyNumberFormat="1" applyFont="1" applyFill="1" applyBorder="1" applyAlignment="1">
      <alignment horizontal="center" vertical="top" shrinkToFit="1"/>
    </xf>
    <xf numFmtId="165" fontId="8" fillId="6" borderId="2" xfId="0" applyNumberFormat="1" applyFont="1" applyFill="1" applyBorder="1" applyAlignment="1">
      <alignment horizontal="center" vertical="top" shrinkToFit="1"/>
    </xf>
    <xf numFmtId="165" fontId="8" fillId="7" borderId="2" xfId="0" applyNumberFormat="1" applyFont="1" applyFill="1" applyBorder="1" applyAlignment="1">
      <alignment horizontal="center" vertical="top" shrinkToFit="1"/>
    </xf>
    <xf numFmtId="1" fontId="11" fillId="9" borderId="2" xfId="0" applyNumberFormat="1" applyFont="1" applyFill="1" applyBorder="1" applyAlignment="1">
      <alignment horizontal="center" vertical="top" shrinkToFit="1"/>
    </xf>
    <xf numFmtId="0" fontId="0" fillId="9" borderId="2" xfId="0" applyFill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10" borderId="2" xfId="0" applyFill="1" applyBorder="1" applyAlignment="1">
      <alignment horizontal="left" vertical="top" wrapText="1"/>
    </xf>
    <xf numFmtId="0" fontId="0" fillId="10" borderId="2" xfId="0" applyFill="1" applyBorder="1" applyAlignment="1">
      <alignment horizontal="center" vertical="top" wrapText="1"/>
    </xf>
    <xf numFmtId="0" fontId="0" fillId="6" borderId="2" xfId="0" applyFill="1" applyBorder="1" applyAlignment="1">
      <alignment horizontal="left" vertical="center" wrapText="1"/>
    </xf>
    <xf numFmtId="1" fontId="12" fillId="7" borderId="2" xfId="0" applyNumberFormat="1" applyFont="1" applyFill="1" applyBorder="1" applyAlignment="1">
      <alignment horizontal="center" vertical="top" shrinkToFit="1"/>
    </xf>
    <xf numFmtId="0" fontId="0" fillId="0" borderId="2" xfId="0" applyBorder="1" applyAlignment="1">
      <alignment horizontal="left" vertical="top" wrapText="1"/>
    </xf>
    <xf numFmtId="0" fontId="0" fillId="7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7" fillId="0" borderId="2" xfId="0" applyFont="1" applyBorder="1" applyAlignment="1">
      <alignment horizontal="right" vertical="top" wrapText="1"/>
    </xf>
    <xf numFmtId="1" fontId="9" fillId="0" borderId="11" xfId="0" applyNumberFormat="1" applyFont="1" applyBorder="1" applyAlignment="1">
      <alignment horizontal="center" vertical="top" shrinkToFit="1"/>
    </xf>
    <xf numFmtId="0" fontId="0" fillId="11" borderId="12" xfId="0" applyFill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1" fontId="9" fillId="0" borderId="13" xfId="0" applyNumberFormat="1" applyFont="1" applyBorder="1" applyAlignment="1">
      <alignment horizontal="center" vertical="top" shrinkToFit="1"/>
    </xf>
    <xf numFmtId="0" fontId="7" fillId="2" borderId="2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 indent="33"/>
    </xf>
    <xf numFmtId="0" fontId="7" fillId="0" borderId="0" xfId="0" applyFont="1" applyAlignment="1">
      <alignment horizontal="left" vertical="top" wrapText="1" indent="4"/>
    </xf>
    <xf numFmtId="0" fontId="0" fillId="0" borderId="0" xfId="0" applyAlignment="1">
      <alignment horizontal="center"/>
    </xf>
    <xf numFmtId="49" fontId="17" fillId="0" borderId="0" xfId="0" applyNumberFormat="1" applyFont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" fontId="0" fillId="0" borderId="0" xfId="0" applyNumberFormat="1" applyAlignment="1">
      <alignment horizontal="left" vertical="top"/>
    </xf>
    <xf numFmtId="1" fontId="24" fillId="19" borderId="20" xfId="0" applyNumberFormat="1" applyFont="1" applyFill="1" applyBorder="1" applyAlignment="1">
      <alignment horizontal="center" vertical="center"/>
    </xf>
    <xf numFmtId="0" fontId="24" fillId="19" borderId="21" xfId="0" applyFont="1" applyFill="1" applyBorder="1" applyAlignment="1">
      <alignment horizontal="center" vertical="center"/>
    </xf>
    <xf numFmtId="0" fontId="24" fillId="19" borderId="22" xfId="0" applyFont="1" applyFill="1" applyBorder="1" applyAlignment="1">
      <alignment horizontal="center" vertical="center"/>
    </xf>
    <xf numFmtId="0" fontId="25" fillId="19" borderId="21" xfId="0" applyFont="1" applyFill="1" applyBorder="1" applyAlignment="1">
      <alignment horizontal="center" vertical="center"/>
    </xf>
    <xf numFmtId="0" fontId="25" fillId="19" borderId="23" xfId="0" applyFont="1" applyFill="1" applyBorder="1" applyAlignment="1">
      <alignment horizontal="center" vertical="center"/>
    </xf>
    <xf numFmtId="0" fontId="24" fillId="19" borderId="24" xfId="0" applyFont="1" applyFill="1" applyBorder="1" applyAlignment="1">
      <alignment horizontal="center" vertical="center"/>
    </xf>
    <xf numFmtId="0" fontId="19" fillId="19" borderId="23" xfId="0" applyFont="1" applyFill="1" applyBorder="1" applyAlignment="1">
      <alignment horizontal="center" vertical="center"/>
    </xf>
    <xf numFmtId="0" fontId="19" fillId="0" borderId="25" xfId="0" applyFont="1" applyBorder="1"/>
    <xf numFmtId="0" fontId="19" fillId="19" borderId="26" xfId="0" applyFont="1" applyFill="1" applyBorder="1" applyAlignment="1">
      <alignment vertical="center" wrapText="1"/>
    </xf>
    <xf numFmtId="0" fontId="26" fillId="0" borderId="26" xfId="0" applyFont="1" applyBorder="1"/>
    <xf numFmtId="1" fontId="24" fillId="19" borderId="25" xfId="0" applyNumberFormat="1" applyFont="1" applyFill="1" applyBorder="1" applyAlignment="1">
      <alignment vertical="center"/>
    </xf>
    <xf numFmtId="0" fontId="24" fillId="19" borderId="26" xfId="0" applyFont="1" applyFill="1" applyBorder="1" applyAlignment="1">
      <alignment vertical="center"/>
    </xf>
    <xf numFmtId="0" fontId="24" fillId="19" borderId="25" xfId="0" applyFont="1" applyFill="1" applyBorder="1" applyAlignment="1">
      <alignment vertical="center"/>
    </xf>
    <xf numFmtId="0" fontId="25" fillId="19" borderId="26" xfId="0" applyFont="1" applyFill="1" applyBorder="1" applyAlignment="1">
      <alignment vertical="center"/>
    </xf>
    <xf numFmtId="0" fontId="19" fillId="0" borderId="26" xfId="0" applyFont="1" applyBorder="1" applyAlignment="1">
      <alignment vertical="center"/>
    </xf>
    <xf numFmtId="0" fontId="19" fillId="19" borderId="26" xfId="0" applyFont="1" applyFill="1" applyBorder="1" applyAlignment="1">
      <alignment vertical="center"/>
    </xf>
    <xf numFmtId="0" fontId="22" fillId="19" borderId="26" xfId="0" applyFont="1" applyFill="1" applyBorder="1" applyAlignment="1">
      <alignment vertical="center"/>
    </xf>
    <xf numFmtId="0" fontId="27" fillId="0" borderId="26" xfId="0" applyFont="1" applyBorder="1"/>
    <xf numFmtId="49" fontId="27" fillId="0" borderId="27" xfId="0" applyNumberFormat="1" applyFont="1" applyBorder="1" applyAlignment="1">
      <alignment horizontal="center" vertical="center"/>
    </xf>
    <xf numFmtId="1" fontId="27" fillId="0" borderId="27" xfId="0" applyNumberFormat="1" applyFont="1" applyBorder="1" applyAlignment="1">
      <alignment horizontal="center" vertical="center"/>
    </xf>
    <xf numFmtId="49" fontId="27" fillId="0" borderId="27" xfId="0" applyNumberFormat="1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/>
    </xf>
    <xf numFmtId="0" fontId="26" fillId="21" borderId="0" xfId="0" applyFont="1" applyFill="1" applyAlignment="1">
      <alignment vertical="center"/>
    </xf>
    <xf numFmtId="0" fontId="27" fillId="21" borderId="27" xfId="0" applyFont="1" applyFill="1" applyBorder="1" applyAlignment="1">
      <alignment horizontal="center" vertical="center"/>
    </xf>
    <xf numFmtId="1" fontId="27" fillId="21" borderId="27" xfId="0" applyNumberFormat="1" applyFont="1" applyFill="1" applyBorder="1" applyAlignment="1">
      <alignment horizontal="center" vertical="center"/>
    </xf>
    <xf numFmtId="0" fontId="27" fillId="19" borderId="27" xfId="0" applyFont="1" applyFill="1" applyBorder="1" applyAlignment="1">
      <alignment horizontal="center" vertical="center"/>
    </xf>
    <xf numFmtId="0" fontId="27" fillId="22" borderId="27" xfId="0" applyFont="1" applyFill="1" applyBorder="1" applyAlignment="1">
      <alignment horizontal="center" vertical="center"/>
    </xf>
    <xf numFmtId="1" fontId="27" fillId="22" borderId="27" xfId="0" applyNumberFormat="1" applyFont="1" applyFill="1" applyBorder="1" applyAlignment="1">
      <alignment horizontal="center" vertical="center"/>
    </xf>
    <xf numFmtId="1" fontId="27" fillId="19" borderId="27" xfId="0" applyNumberFormat="1" applyFont="1" applyFill="1" applyBorder="1" applyAlignment="1">
      <alignment horizontal="center" vertical="center"/>
    </xf>
    <xf numFmtId="49" fontId="19" fillId="22" borderId="27" xfId="0" applyNumberFormat="1" applyFont="1" applyFill="1" applyBorder="1" applyAlignment="1">
      <alignment horizontal="center" vertical="center"/>
    </xf>
    <xf numFmtId="49" fontId="19" fillId="0" borderId="27" xfId="0" applyNumberFormat="1" applyFont="1" applyBorder="1" applyAlignment="1">
      <alignment horizontal="center" vertical="center"/>
    </xf>
    <xf numFmtId="49" fontId="27" fillId="22" borderId="27" xfId="0" applyNumberFormat="1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left" wrapText="1"/>
    </xf>
    <xf numFmtId="49" fontId="27" fillId="21" borderId="27" xfId="0" applyNumberFormat="1" applyFont="1" applyFill="1" applyBorder="1" applyAlignment="1">
      <alignment horizontal="center" vertical="center" wrapText="1"/>
    </xf>
    <xf numFmtId="0" fontId="27" fillId="23" borderId="27" xfId="0" applyFont="1" applyFill="1" applyBorder="1" applyAlignment="1">
      <alignment horizontal="center" vertical="center"/>
    </xf>
    <xf numFmtId="1" fontId="27" fillId="23" borderId="27" xfId="0" applyNumberFormat="1" applyFont="1" applyFill="1" applyBorder="1" applyAlignment="1">
      <alignment horizontal="center" vertical="center"/>
    </xf>
    <xf numFmtId="0" fontId="27" fillId="21" borderId="27" xfId="0" applyFont="1" applyFill="1" applyBorder="1" applyAlignment="1">
      <alignment horizontal="center" vertical="center" wrapText="1"/>
    </xf>
    <xf numFmtId="0" fontId="27" fillId="22" borderId="28" xfId="0" applyFont="1" applyFill="1" applyBorder="1" applyAlignment="1">
      <alignment horizontal="center" vertical="center"/>
    </xf>
    <xf numFmtId="0" fontId="27" fillId="22" borderId="29" xfId="0" applyFont="1" applyFill="1" applyBorder="1" applyAlignment="1">
      <alignment horizontal="center" vertical="center"/>
    </xf>
    <xf numFmtId="1" fontId="27" fillId="22" borderId="29" xfId="0" applyNumberFormat="1" applyFont="1" applyFill="1" applyBorder="1" applyAlignment="1">
      <alignment horizontal="center" vertical="center"/>
    </xf>
    <xf numFmtId="0" fontId="27" fillId="21" borderId="30" xfId="0" applyFont="1" applyFill="1" applyBorder="1" applyAlignment="1">
      <alignment horizontal="center" vertical="center"/>
    </xf>
    <xf numFmtId="0" fontId="27" fillId="21" borderId="25" xfId="0" applyFont="1" applyFill="1" applyBorder="1" applyAlignment="1">
      <alignment horizontal="center" vertical="center"/>
    </xf>
    <xf numFmtId="1" fontId="27" fillId="21" borderId="25" xfId="0" applyNumberFormat="1" applyFont="1" applyFill="1" applyBorder="1" applyAlignment="1">
      <alignment horizontal="center" vertical="center"/>
    </xf>
    <xf numFmtId="16" fontId="27" fillId="21" borderId="27" xfId="0" applyNumberFormat="1" applyFont="1" applyFill="1" applyBorder="1" applyAlignment="1">
      <alignment horizontal="center" vertical="center"/>
    </xf>
    <xf numFmtId="0" fontId="26" fillId="21" borderId="0" xfId="0" applyFont="1" applyFill="1" applyAlignment="1">
      <alignment horizontal="center"/>
    </xf>
    <xf numFmtId="0" fontId="26" fillId="21" borderId="2" xfId="0" applyFont="1" applyFill="1" applyBorder="1" applyAlignment="1">
      <alignment horizontal="left" wrapText="1"/>
    </xf>
    <xf numFmtId="0" fontId="26" fillId="22" borderId="2" xfId="0" applyFont="1" applyFill="1" applyBorder="1" applyAlignment="1">
      <alignment horizontal="left" wrapText="1"/>
    </xf>
    <xf numFmtId="0" fontId="26" fillId="0" borderId="27" xfId="0" applyFont="1" applyBorder="1" applyAlignment="1">
      <alignment vertical="center"/>
    </xf>
    <xf numFmtId="0" fontId="19" fillId="19" borderId="27" xfId="0" applyFont="1" applyFill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33" xfId="0" applyFont="1" applyBorder="1" applyAlignment="1">
      <alignment vertical="center"/>
    </xf>
    <xf numFmtId="0" fontId="27" fillId="0" borderId="31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7" fillId="19" borderId="31" xfId="0" applyFont="1" applyFill="1" applyBorder="1" applyAlignment="1">
      <alignment horizontal="center" vertical="center"/>
    </xf>
    <xf numFmtId="0" fontId="27" fillId="19" borderId="32" xfId="0" applyFont="1" applyFill="1" applyBorder="1" applyAlignment="1">
      <alignment horizontal="center" vertical="center"/>
    </xf>
    <xf numFmtId="0" fontId="27" fillId="19" borderId="33" xfId="0" applyFont="1" applyFill="1" applyBorder="1" applyAlignment="1">
      <alignment horizontal="center" vertical="center"/>
    </xf>
    <xf numFmtId="0" fontId="27" fillId="20" borderId="31" xfId="0" applyFont="1" applyFill="1" applyBorder="1" applyAlignment="1">
      <alignment horizontal="center" vertical="center"/>
    </xf>
    <xf numFmtId="0" fontId="27" fillId="20" borderId="32" xfId="0" applyFont="1" applyFill="1" applyBorder="1" applyAlignment="1">
      <alignment horizontal="center" vertical="center"/>
    </xf>
    <xf numFmtId="0" fontId="27" fillId="20" borderId="33" xfId="0" applyFont="1" applyFill="1" applyBorder="1" applyAlignment="1">
      <alignment horizontal="center" vertical="center"/>
    </xf>
    <xf numFmtId="0" fontId="22" fillId="17" borderId="14" xfId="0" applyFont="1" applyFill="1" applyBorder="1" applyAlignment="1">
      <alignment horizontal="center" vertical="center"/>
    </xf>
    <xf numFmtId="0" fontId="22" fillId="17" borderId="18" xfId="0" applyFont="1" applyFill="1" applyBorder="1" applyAlignment="1">
      <alignment horizontal="center" vertical="center"/>
    </xf>
    <xf numFmtId="0" fontId="22" fillId="17" borderId="19" xfId="0" applyFont="1" applyFill="1" applyBorder="1" applyAlignment="1">
      <alignment horizontal="center" vertical="center"/>
    </xf>
    <xf numFmtId="0" fontId="18" fillId="12" borderId="14" xfId="0" applyFont="1" applyFill="1" applyBorder="1" applyAlignment="1">
      <alignment horizontal="center" vertical="center" wrapText="1"/>
    </xf>
    <xf numFmtId="0" fontId="18" fillId="12" borderId="18" xfId="0" applyFont="1" applyFill="1" applyBorder="1" applyAlignment="1">
      <alignment horizontal="center" vertical="center" wrapText="1"/>
    </xf>
    <xf numFmtId="0" fontId="18" fillId="12" borderId="19" xfId="0" applyFont="1" applyFill="1" applyBorder="1" applyAlignment="1">
      <alignment horizontal="center" vertical="center" wrapText="1"/>
    </xf>
    <xf numFmtId="0" fontId="19" fillId="13" borderId="14" xfId="0" applyFont="1" applyFill="1" applyBorder="1" applyAlignment="1">
      <alignment horizontal="center" vertical="center" wrapText="1"/>
    </xf>
    <xf numFmtId="0" fontId="19" fillId="13" borderId="18" xfId="0" applyFont="1" applyFill="1" applyBorder="1" applyAlignment="1">
      <alignment horizontal="center" vertical="center" wrapText="1"/>
    </xf>
    <xf numFmtId="0" fontId="20" fillId="14" borderId="14" xfId="0" applyFont="1" applyFill="1" applyBorder="1" applyAlignment="1">
      <alignment horizontal="center" vertical="center" wrapText="1"/>
    </xf>
    <xf numFmtId="0" fontId="20" fillId="14" borderId="18" xfId="0" applyFont="1" applyFill="1" applyBorder="1" applyAlignment="1">
      <alignment horizontal="center" vertical="center" wrapText="1"/>
    </xf>
    <xf numFmtId="0" fontId="20" fillId="15" borderId="15" xfId="0" applyFont="1" applyFill="1" applyBorder="1" applyAlignment="1">
      <alignment horizontal="center" vertical="center"/>
    </xf>
    <xf numFmtId="0" fontId="20" fillId="15" borderId="16" xfId="0" applyFont="1" applyFill="1" applyBorder="1" applyAlignment="1">
      <alignment horizontal="center" vertical="center"/>
    </xf>
    <xf numFmtId="0" fontId="20" fillId="15" borderId="17" xfId="0" applyFont="1" applyFill="1" applyBorder="1" applyAlignment="1">
      <alignment horizontal="center" vertical="center"/>
    </xf>
    <xf numFmtId="0" fontId="21" fillId="16" borderId="15" xfId="0" applyFont="1" applyFill="1" applyBorder="1" applyAlignment="1">
      <alignment horizontal="center" vertical="center"/>
    </xf>
    <xf numFmtId="0" fontId="21" fillId="16" borderId="16" xfId="0" applyFont="1" applyFill="1" applyBorder="1" applyAlignment="1">
      <alignment horizontal="center" vertical="center"/>
    </xf>
    <xf numFmtId="0" fontId="21" fillId="16" borderId="17" xfId="0" applyFont="1" applyFill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top" shrinkToFit="1"/>
    </xf>
    <xf numFmtId="1" fontId="9" fillId="2" borderId="5" xfId="0" applyNumberFormat="1" applyFont="1" applyFill="1" applyBorder="1" applyAlignment="1">
      <alignment horizontal="center" vertical="top" shrinkToFit="1"/>
    </xf>
    <xf numFmtId="0" fontId="0" fillId="2" borderId="3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1" fontId="9" fillId="0" borderId="3" xfId="0" applyNumberFormat="1" applyFont="1" applyBorder="1" applyAlignment="1">
      <alignment horizontal="center" vertical="top" shrinkToFit="1"/>
    </xf>
    <xf numFmtId="1" fontId="9" fillId="0" borderId="5" xfId="0" applyNumberFormat="1" applyFont="1" applyBorder="1" applyAlignment="1">
      <alignment horizontal="center" vertical="top" shrinkToFit="1"/>
    </xf>
    <xf numFmtId="0" fontId="2" fillId="2" borderId="7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textRotation="90" wrapText="1"/>
    </xf>
    <xf numFmtId="0" fontId="4" fillId="3" borderId="13" xfId="0" applyFont="1" applyFill="1" applyBorder="1" applyAlignment="1">
      <alignment horizontal="left" textRotation="90" wrapText="1"/>
    </xf>
    <xf numFmtId="0" fontId="4" fillId="3" borderId="3" xfId="0" applyFont="1" applyFill="1" applyBorder="1" applyAlignment="1">
      <alignment horizontal="left" vertical="top" wrapText="1" indent="1"/>
    </xf>
    <xf numFmtId="0" fontId="4" fillId="3" borderId="5" xfId="0" applyFont="1" applyFill="1" applyBorder="1" applyAlignment="1">
      <alignment horizontal="left" vertical="top" wrapText="1" indent="1"/>
    </xf>
    <xf numFmtId="0" fontId="4" fillId="3" borderId="11" xfId="0" applyFont="1" applyFill="1" applyBorder="1" applyAlignment="1">
      <alignment horizontal="left" vertical="center" wrapText="1" indent="1"/>
    </xf>
    <xf numFmtId="0" fontId="4" fillId="3" borderId="13" xfId="0" applyFont="1" applyFill="1" applyBorder="1" applyAlignment="1">
      <alignment horizontal="left" vertical="center" wrapText="1" inden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textRotation="90" wrapText="1"/>
    </xf>
    <xf numFmtId="0" fontId="4" fillId="4" borderId="13" xfId="0" applyFont="1" applyFill="1" applyBorder="1" applyAlignment="1">
      <alignment horizontal="left" textRotation="90" wrapText="1"/>
    </xf>
    <xf numFmtId="0" fontId="4" fillId="4" borderId="11" xfId="0" applyFont="1" applyFill="1" applyBorder="1" applyAlignment="1">
      <alignment horizontal="left" vertical="center" wrapText="1" indent="1"/>
    </xf>
    <xf numFmtId="0" fontId="4" fillId="4" borderId="13" xfId="0" applyFont="1" applyFill="1" applyBorder="1" applyAlignment="1">
      <alignment horizontal="left" vertical="center" wrapText="1" indent="1"/>
    </xf>
    <xf numFmtId="0" fontId="6" fillId="4" borderId="11" xfId="0" applyFont="1" applyFill="1" applyBorder="1" applyAlignment="1">
      <alignment horizontal="left" vertical="top" wrapText="1"/>
    </xf>
    <xf numFmtId="0" fontId="6" fillId="4" borderId="13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left" vertical="top" wrapText="1"/>
    </xf>
    <xf numFmtId="0" fontId="4" fillId="5" borderId="12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horizontal="left" vertical="top" wrapText="1"/>
    </xf>
    <xf numFmtId="0" fontId="4" fillId="6" borderId="11" xfId="0" applyFont="1" applyFill="1" applyBorder="1" applyAlignment="1">
      <alignment horizontal="left" vertical="top" wrapText="1"/>
    </xf>
    <xf numFmtId="0" fontId="4" fillId="6" borderId="12" xfId="0" applyFont="1" applyFill="1" applyBorder="1" applyAlignment="1">
      <alignment horizontal="left" vertical="top" wrapText="1"/>
    </xf>
    <xf numFmtId="0" fontId="4" fillId="6" borderId="13" xfId="0" applyFont="1" applyFill="1" applyBorder="1" applyAlignment="1">
      <alignment horizontal="left" vertical="top" wrapText="1"/>
    </xf>
    <xf numFmtId="0" fontId="4" fillId="7" borderId="11" xfId="0" applyFont="1" applyFill="1" applyBorder="1" applyAlignment="1">
      <alignment horizontal="left" vertical="top" wrapText="1"/>
    </xf>
    <xf numFmtId="0" fontId="4" fillId="7" borderId="12" xfId="0" applyFont="1" applyFill="1" applyBorder="1" applyAlignment="1">
      <alignment horizontal="left" vertical="top" wrapText="1"/>
    </xf>
    <xf numFmtId="0" fontId="4" fillId="7" borderId="13" xfId="0" applyFont="1" applyFill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23" fillId="18" borderId="14" xfId="0" applyFont="1" applyFill="1" applyBorder="1" applyAlignment="1">
      <alignment horizontal="center" vertical="center" wrapText="1"/>
    </xf>
    <xf numFmtId="0" fontId="23" fillId="18" borderId="18" xfId="0" applyFont="1" applyFill="1" applyBorder="1" applyAlignment="1">
      <alignment horizontal="center" vertical="center" wrapText="1"/>
    </xf>
    <xf numFmtId="1" fontId="19" fillId="0" borderId="16" xfId="0" applyNumberFormat="1" applyFont="1" applyBorder="1" applyAlignment="1">
      <alignment horizontal="center" vertical="center"/>
    </xf>
    <xf numFmtId="1" fontId="19" fillId="0" borderId="17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 wrapText="1"/>
    </xf>
    <xf numFmtId="0" fontId="4" fillId="4" borderId="13" xfId="0" applyFont="1" applyFill="1" applyBorder="1" applyAlignment="1">
      <alignment horizontal="left" vertical="top" wrapText="1"/>
    </xf>
    <xf numFmtId="0" fontId="0" fillId="8" borderId="3" xfId="0" applyFill="1" applyBorder="1" applyAlignment="1">
      <alignment horizontal="left" wrapText="1"/>
    </xf>
    <xf numFmtId="0" fontId="0" fillId="8" borderId="5" xfId="0" applyFill="1" applyBorder="1" applyAlignment="1">
      <alignment horizontal="left" wrapText="1"/>
    </xf>
    <xf numFmtId="1" fontId="9" fillId="8" borderId="3" xfId="0" applyNumberFormat="1" applyFont="1" applyFill="1" applyBorder="1" applyAlignment="1">
      <alignment horizontal="center" vertical="top" shrinkToFit="1"/>
    </xf>
    <xf numFmtId="1" fontId="9" fillId="8" borderId="5" xfId="0" applyNumberFormat="1" applyFont="1" applyFill="1" applyBorder="1" applyAlignment="1">
      <alignment horizontal="center" vertical="top" shrinkToFi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11" borderId="6" xfId="0" applyFill="1" applyBorder="1" applyAlignment="1">
      <alignment horizontal="left" wrapText="1"/>
    </xf>
    <xf numFmtId="0" fontId="0" fillId="11" borderId="7" xfId="0" applyFill="1" applyBorder="1" applyAlignment="1">
      <alignment horizontal="left" wrapText="1"/>
    </xf>
    <xf numFmtId="0" fontId="0" fillId="11" borderId="8" xfId="0" applyFill="1" applyBorder="1" applyAlignment="1">
      <alignment horizontal="left" wrapText="1"/>
    </xf>
    <xf numFmtId="0" fontId="0" fillId="11" borderId="0" xfId="0" applyFill="1" applyAlignment="1">
      <alignment horizontal="left" wrapText="1"/>
    </xf>
    <xf numFmtId="0" fontId="0" fillId="11" borderId="9" xfId="0" applyFill="1" applyBorder="1" applyAlignment="1">
      <alignment horizontal="left" wrapText="1"/>
    </xf>
    <xf numFmtId="0" fontId="13" fillId="11" borderId="8" xfId="0" applyFont="1" applyFill="1" applyBorder="1" applyAlignment="1">
      <alignment horizontal="center" vertical="top" wrapText="1"/>
    </xf>
    <xf numFmtId="0" fontId="13" fillId="11" borderId="0" xfId="0" applyFont="1" applyFill="1" applyAlignment="1">
      <alignment horizontal="center" vertical="top" wrapText="1"/>
    </xf>
    <xf numFmtId="0" fontId="0" fillId="0" borderId="10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7" fillId="0" borderId="11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7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jpe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</xdr:colOff>
      <xdr:row>21</xdr:row>
      <xdr:rowOff>62229</xdr:rowOff>
    </xdr:from>
    <xdr:ext cx="117475" cy="12192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117475" cy="121920"/>
        </a:xfrm>
        <a:custGeom>
          <a:avLst/>
          <a:gdLst/>
          <a:ahLst/>
          <a:cxnLst/>
          <a:rect l="0" t="0" r="0" b="0"/>
          <a:pathLst>
            <a:path w="117475" h="121920">
              <a:moveTo>
                <a:pt x="0" y="121920"/>
              </a:moveTo>
              <a:lnTo>
                <a:pt x="117348" y="121920"/>
              </a:lnTo>
              <a:lnTo>
                <a:pt x="117348" y="0"/>
              </a:lnTo>
              <a:lnTo>
                <a:pt x="0" y="0"/>
              </a:lnTo>
              <a:lnTo>
                <a:pt x="0" y="121920"/>
              </a:lnTo>
              <a:close/>
            </a:path>
          </a:pathLst>
        </a:custGeom>
        <a:solidFill>
          <a:srgbClr val="FFFFFF"/>
        </a:solidFill>
      </xdr:spPr>
    </xdr:sp>
    <xdr:clientData/>
  </xdr:oneCellAnchor>
  <xdr:oneCellAnchor>
    <xdr:from>
      <xdr:col>19</xdr:col>
      <xdr:colOff>0</xdr:colOff>
      <xdr:row>60</xdr:row>
      <xdr:rowOff>63493</xdr:rowOff>
    </xdr:from>
    <xdr:ext cx="259079" cy="120650"/>
    <xdr:grpSp>
      <xdr:nvGrpSpPr>
        <xdr:cNvPr id="3" name="Group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5143500" y="6462052"/>
          <a:ext cx="259079" cy="120650"/>
          <a:chOff x="0" y="0"/>
          <a:chExt cx="259079" cy="120650"/>
        </a:xfrm>
      </xdr:grpSpPr>
      <xdr:pic>
        <xdr:nvPicPr>
          <xdr:cNvPr id="4" name="image1.png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59079" cy="120396"/>
          </a:xfrm>
          <a:prstGeom prst="rect">
            <a:avLst/>
          </a:prstGeom>
        </xdr:spPr>
      </xdr:pic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0" y="0"/>
            <a:ext cx="257810" cy="119380"/>
          </a:xfrm>
          <a:custGeom>
            <a:avLst/>
            <a:gdLst/>
            <a:ahLst/>
            <a:cxnLst/>
            <a:rect l="0" t="0" r="0" b="0"/>
            <a:pathLst>
              <a:path w="257810" h="119380">
                <a:moveTo>
                  <a:pt x="9144" y="0"/>
                </a:moveTo>
                <a:lnTo>
                  <a:pt x="0" y="0"/>
                </a:lnTo>
                <a:lnTo>
                  <a:pt x="0" y="4571"/>
                </a:lnTo>
                <a:lnTo>
                  <a:pt x="248411" y="118871"/>
                </a:lnTo>
                <a:lnTo>
                  <a:pt x="257556" y="118871"/>
                </a:lnTo>
                <a:lnTo>
                  <a:pt x="257556" y="114299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0" y="0"/>
            <a:ext cx="257810" cy="119380"/>
          </a:xfrm>
          <a:custGeom>
            <a:avLst/>
            <a:gdLst/>
            <a:ahLst/>
            <a:cxnLst/>
            <a:rect l="0" t="0" r="0" b="0"/>
            <a:pathLst>
              <a:path w="257810" h="119380">
                <a:moveTo>
                  <a:pt x="0" y="0"/>
                </a:moveTo>
                <a:lnTo>
                  <a:pt x="9144" y="0"/>
                </a:lnTo>
                <a:lnTo>
                  <a:pt x="257556" y="114299"/>
                </a:lnTo>
                <a:lnTo>
                  <a:pt x="257556" y="118871"/>
                </a:lnTo>
                <a:lnTo>
                  <a:pt x="248411" y="118871"/>
                </a:lnTo>
                <a:lnTo>
                  <a:pt x="0" y="457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0" y="0"/>
            <a:ext cx="257810" cy="119380"/>
          </a:xfrm>
          <a:custGeom>
            <a:avLst/>
            <a:gdLst/>
            <a:ahLst/>
            <a:cxnLst/>
            <a:rect l="0" t="0" r="0" b="0"/>
            <a:pathLst>
              <a:path w="257810" h="119380">
                <a:moveTo>
                  <a:pt x="257555" y="0"/>
                </a:moveTo>
                <a:lnTo>
                  <a:pt x="248411" y="0"/>
                </a:lnTo>
                <a:lnTo>
                  <a:pt x="0" y="114299"/>
                </a:lnTo>
                <a:lnTo>
                  <a:pt x="0" y="118871"/>
                </a:lnTo>
                <a:lnTo>
                  <a:pt x="9143" y="118871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/>
        </xdr:nvSpPr>
        <xdr:spPr>
          <a:xfrm>
            <a:off x="0" y="0"/>
            <a:ext cx="257810" cy="119380"/>
          </a:xfrm>
          <a:custGeom>
            <a:avLst/>
            <a:gdLst/>
            <a:ahLst/>
            <a:cxnLst/>
            <a:rect l="0" t="0" r="0" b="0"/>
            <a:pathLst>
              <a:path w="257810" h="119380">
                <a:moveTo>
                  <a:pt x="257555" y="0"/>
                </a:moveTo>
                <a:lnTo>
                  <a:pt x="248411" y="0"/>
                </a:lnTo>
                <a:lnTo>
                  <a:pt x="0" y="114299"/>
                </a:lnTo>
                <a:lnTo>
                  <a:pt x="0" y="118871"/>
                </a:lnTo>
                <a:lnTo>
                  <a:pt x="9143" y="118871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  <xdr:oneCellAnchor>
    <xdr:from>
      <xdr:col>21</xdr:col>
      <xdr:colOff>6</xdr:colOff>
      <xdr:row>60</xdr:row>
      <xdr:rowOff>63493</xdr:rowOff>
    </xdr:from>
    <xdr:ext cx="591820" cy="120650"/>
    <xdr:grpSp>
      <xdr:nvGrpSpPr>
        <xdr:cNvPr id="9" name="Group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5681388" y="6462052"/>
          <a:ext cx="591820" cy="120650"/>
          <a:chOff x="0" y="0"/>
          <a:chExt cx="591820" cy="120650"/>
        </a:xfrm>
      </xdr:grpSpPr>
      <xdr:pic>
        <xdr:nvPicPr>
          <xdr:cNvPr id="10" name="image2.png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591312" cy="120396"/>
          </a:xfrm>
          <a:prstGeom prst="rect">
            <a:avLst/>
          </a:prstGeom>
        </xdr:spPr>
      </xdr:pic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0" y="0"/>
            <a:ext cx="257810" cy="119380"/>
          </a:xfrm>
          <a:custGeom>
            <a:avLst/>
            <a:gdLst/>
            <a:ahLst/>
            <a:cxnLst/>
            <a:rect l="0" t="0" r="0" b="0"/>
            <a:pathLst>
              <a:path w="257810" h="119380">
                <a:moveTo>
                  <a:pt x="9144" y="0"/>
                </a:moveTo>
                <a:lnTo>
                  <a:pt x="0" y="0"/>
                </a:lnTo>
                <a:lnTo>
                  <a:pt x="0" y="4571"/>
                </a:lnTo>
                <a:lnTo>
                  <a:pt x="248411" y="118871"/>
                </a:lnTo>
                <a:lnTo>
                  <a:pt x="257556" y="118871"/>
                </a:lnTo>
                <a:lnTo>
                  <a:pt x="257556" y="114299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/>
        </xdr:nvSpPr>
        <xdr:spPr>
          <a:xfrm>
            <a:off x="0" y="0"/>
            <a:ext cx="257810" cy="119380"/>
          </a:xfrm>
          <a:custGeom>
            <a:avLst/>
            <a:gdLst/>
            <a:ahLst/>
            <a:cxnLst/>
            <a:rect l="0" t="0" r="0" b="0"/>
            <a:pathLst>
              <a:path w="257810" h="119380">
                <a:moveTo>
                  <a:pt x="0" y="0"/>
                </a:moveTo>
                <a:lnTo>
                  <a:pt x="9144" y="0"/>
                </a:lnTo>
                <a:lnTo>
                  <a:pt x="257556" y="114299"/>
                </a:lnTo>
                <a:lnTo>
                  <a:pt x="257556" y="118871"/>
                </a:lnTo>
                <a:lnTo>
                  <a:pt x="248411" y="118871"/>
                </a:lnTo>
                <a:lnTo>
                  <a:pt x="0" y="457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3" name="Shape 13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/>
        </xdr:nvSpPr>
        <xdr:spPr>
          <a:xfrm>
            <a:off x="0" y="0"/>
            <a:ext cx="257810" cy="119380"/>
          </a:xfrm>
          <a:custGeom>
            <a:avLst/>
            <a:gdLst/>
            <a:ahLst/>
            <a:cxnLst/>
            <a:rect l="0" t="0" r="0" b="0"/>
            <a:pathLst>
              <a:path w="257810" h="119380">
                <a:moveTo>
                  <a:pt x="257555" y="0"/>
                </a:moveTo>
                <a:lnTo>
                  <a:pt x="248411" y="0"/>
                </a:lnTo>
                <a:lnTo>
                  <a:pt x="0" y="114299"/>
                </a:lnTo>
                <a:lnTo>
                  <a:pt x="0" y="118871"/>
                </a:lnTo>
                <a:lnTo>
                  <a:pt x="9143" y="118871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" name="Shape 14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/>
        </xdr:nvSpPr>
        <xdr:spPr>
          <a:xfrm>
            <a:off x="0" y="0"/>
            <a:ext cx="257810" cy="119380"/>
          </a:xfrm>
          <a:custGeom>
            <a:avLst/>
            <a:gdLst/>
            <a:ahLst/>
            <a:cxnLst/>
            <a:rect l="0" t="0" r="0" b="0"/>
            <a:pathLst>
              <a:path w="257810" h="119380">
                <a:moveTo>
                  <a:pt x="257555" y="0"/>
                </a:moveTo>
                <a:lnTo>
                  <a:pt x="248411" y="0"/>
                </a:lnTo>
                <a:lnTo>
                  <a:pt x="0" y="114299"/>
                </a:lnTo>
                <a:lnTo>
                  <a:pt x="0" y="118871"/>
                </a:lnTo>
                <a:lnTo>
                  <a:pt x="9143" y="118871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/>
        </xdr:nvSpPr>
        <xdr:spPr>
          <a:xfrm>
            <a:off x="257556" y="0"/>
            <a:ext cx="332740" cy="119380"/>
          </a:xfrm>
          <a:custGeom>
            <a:avLst/>
            <a:gdLst/>
            <a:ahLst/>
            <a:cxnLst/>
            <a:rect l="0" t="0" r="0" b="0"/>
            <a:pathLst>
              <a:path w="332740" h="119380">
                <a:moveTo>
                  <a:pt x="10668" y="0"/>
                </a:moveTo>
                <a:lnTo>
                  <a:pt x="0" y="0"/>
                </a:lnTo>
                <a:lnTo>
                  <a:pt x="0" y="3047"/>
                </a:lnTo>
                <a:lnTo>
                  <a:pt x="321564" y="118871"/>
                </a:lnTo>
                <a:lnTo>
                  <a:pt x="332232" y="118871"/>
                </a:lnTo>
                <a:lnTo>
                  <a:pt x="332232" y="115823"/>
                </a:lnTo>
                <a:lnTo>
                  <a:pt x="10668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" name="Shape 16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/>
        </xdr:nvSpPr>
        <xdr:spPr>
          <a:xfrm>
            <a:off x="257556" y="0"/>
            <a:ext cx="332740" cy="119380"/>
          </a:xfrm>
          <a:custGeom>
            <a:avLst/>
            <a:gdLst/>
            <a:ahLst/>
            <a:cxnLst/>
            <a:rect l="0" t="0" r="0" b="0"/>
            <a:pathLst>
              <a:path w="332740" h="119380">
                <a:moveTo>
                  <a:pt x="0" y="0"/>
                </a:moveTo>
                <a:lnTo>
                  <a:pt x="10668" y="0"/>
                </a:lnTo>
                <a:lnTo>
                  <a:pt x="332232" y="115823"/>
                </a:lnTo>
                <a:lnTo>
                  <a:pt x="332232" y="118871"/>
                </a:lnTo>
                <a:lnTo>
                  <a:pt x="321564" y="118871"/>
                </a:lnTo>
                <a:lnTo>
                  <a:pt x="0" y="3047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7" name="Shape 17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/>
        </xdr:nvSpPr>
        <xdr:spPr>
          <a:xfrm>
            <a:off x="257556" y="0"/>
            <a:ext cx="332740" cy="119380"/>
          </a:xfrm>
          <a:custGeom>
            <a:avLst/>
            <a:gdLst/>
            <a:ahLst/>
            <a:cxnLst/>
            <a:rect l="0" t="0" r="0" b="0"/>
            <a:pathLst>
              <a:path w="332740" h="119380">
                <a:moveTo>
                  <a:pt x="332231" y="0"/>
                </a:moveTo>
                <a:lnTo>
                  <a:pt x="321563" y="0"/>
                </a:lnTo>
                <a:lnTo>
                  <a:pt x="0" y="115823"/>
                </a:lnTo>
                <a:lnTo>
                  <a:pt x="0" y="118871"/>
                </a:lnTo>
                <a:lnTo>
                  <a:pt x="10667" y="118871"/>
                </a:lnTo>
                <a:lnTo>
                  <a:pt x="332231" y="3047"/>
                </a:lnTo>
                <a:lnTo>
                  <a:pt x="332231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" name="Shape 18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/>
        </xdr:nvSpPr>
        <xdr:spPr>
          <a:xfrm>
            <a:off x="257556" y="0"/>
            <a:ext cx="332740" cy="119380"/>
          </a:xfrm>
          <a:custGeom>
            <a:avLst/>
            <a:gdLst/>
            <a:ahLst/>
            <a:cxnLst/>
            <a:rect l="0" t="0" r="0" b="0"/>
            <a:pathLst>
              <a:path w="332740" h="119380">
                <a:moveTo>
                  <a:pt x="332231" y="0"/>
                </a:moveTo>
                <a:lnTo>
                  <a:pt x="321563" y="0"/>
                </a:lnTo>
                <a:lnTo>
                  <a:pt x="0" y="115823"/>
                </a:lnTo>
                <a:lnTo>
                  <a:pt x="0" y="118871"/>
                </a:lnTo>
                <a:lnTo>
                  <a:pt x="10667" y="118871"/>
                </a:lnTo>
                <a:lnTo>
                  <a:pt x="332231" y="3047"/>
                </a:lnTo>
                <a:lnTo>
                  <a:pt x="332231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  <xdr:oneCellAnchor>
    <xdr:from>
      <xdr:col>19</xdr:col>
      <xdr:colOff>0</xdr:colOff>
      <xdr:row>68</xdr:row>
      <xdr:rowOff>-6</xdr:rowOff>
    </xdr:from>
    <xdr:ext cx="259079" cy="123825"/>
    <xdr:grpSp>
      <xdr:nvGrpSpPr>
        <xdr:cNvPr id="19" name="Group 1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pSpPr/>
      </xdr:nvGrpSpPr>
      <xdr:grpSpPr>
        <a:xfrm>
          <a:off x="5143500" y="7115729"/>
          <a:ext cx="259079" cy="123825"/>
          <a:chOff x="0" y="0"/>
          <a:chExt cx="259079" cy="123825"/>
        </a:xfrm>
      </xdr:grpSpPr>
      <xdr:pic>
        <xdr:nvPicPr>
          <xdr:cNvPr id="20" name="image3.png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59079" cy="123443"/>
          </a:xfrm>
          <a:prstGeom prst="rect">
            <a:avLst/>
          </a:prstGeom>
        </xdr:spPr>
      </xdr:pic>
      <xdr:sp macro="" textlink="">
        <xdr:nvSpPr>
          <xdr:cNvPr id="21" name="Shape 21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/>
        </xdr:nvSpPr>
        <xdr:spPr>
          <a:xfrm>
            <a:off x="0" y="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9144" y="0"/>
                </a:moveTo>
                <a:lnTo>
                  <a:pt x="0" y="0"/>
                </a:lnTo>
                <a:lnTo>
                  <a:pt x="0" y="4572"/>
                </a:lnTo>
                <a:lnTo>
                  <a:pt x="248411" y="121920"/>
                </a:lnTo>
                <a:lnTo>
                  <a:pt x="257556" y="121920"/>
                </a:lnTo>
                <a:lnTo>
                  <a:pt x="257556" y="117348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" name="Shape 22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/>
        </xdr:nvSpPr>
        <xdr:spPr>
          <a:xfrm>
            <a:off x="0" y="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0" y="0"/>
                </a:moveTo>
                <a:lnTo>
                  <a:pt x="9144" y="0"/>
                </a:lnTo>
                <a:lnTo>
                  <a:pt x="257556" y="117348"/>
                </a:lnTo>
                <a:lnTo>
                  <a:pt x="257556" y="121920"/>
                </a:lnTo>
                <a:lnTo>
                  <a:pt x="248411" y="121920"/>
                </a:lnTo>
                <a:lnTo>
                  <a:pt x="0" y="4572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23" name="Shape 23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/>
        </xdr:nvSpPr>
        <xdr:spPr>
          <a:xfrm>
            <a:off x="0" y="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" name="Shape 24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/>
        </xdr:nvSpPr>
        <xdr:spPr>
          <a:xfrm>
            <a:off x="0" y="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  <xdr:oneCellAnchor>
    <xdr:from>
      <xdr:col>21</xdr:col>
      <xdr:colOff>6</xdr:colOff>
      <xdr:row>68</xdr:row>
      <xdr:rowOff>-6</xdr:rowOff>
    </xdr:from>
    <xdr:ext cx="591820" cy="123825"/>
    <xdr:grpSp>
      <xdr:nvGrpSpPr>
        <xdr:cNvPr id="25" name="Group 25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GrpSpPr/>
      </xdr:nvGrpSpPr>
      <xdr:grpSpPr>
        <a:xfrm>
          <a:off x="5681388" y="7115729"/>
          <a:ext cx="591820" cy="123825"/>
          <a:chOff x="0" y="0"/>
          <a:chExt cx="591820" cy="123825"/>
        </a:xfrm>
      </xdr:grpSpPr>
      <xdr:pic>
        <xdr:nvPicPr>
          <xdr:cNvPr id="26" name="image4.png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591312" cy="123443"/>
          </a:xfrm>
          <a:prstGeom prst="rect">
            <a:avLst/>
          </a:prstGeom>
        </xdr:spPr>
      </xdr:pic>
      <xdr:sp macro="" textlink="">
        <xdr:nvSpPr>
          <xdr:cNvPr id="27" name="Shape 27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SpPr/>
        </xdr:nvSpPr>
        <xdr:spPr>
          <a:xfrm>
            <a:off x="0" y="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9144" y="0"/>
                </a:moveTo>
                <a:lnTo>
                  <a:pt x="0" y="0"/>
                </a:lnTo>
                <a:lnTo>
                  <a:pt x="0" y="4572"/>
                </a:lnTo>
                <a:lnTo>
                  <a:pt x="248411" y="121920"/>
                </a:lnTo>
                <a:lnTo>
                  <a:pt x="257556" y="121920"/>
                </a:lnTo>
                <a:lnTo>
                  <a:pt x="257556" y="117348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8" name="Shape 28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/>
        </xdr:nvSpPr>
        <xdr:spPr>
          <a:xfrm>
            <a:off x="0" y="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0" y="0"/>
                </a:moveTo>
                <a:lnTo>
                  <a:pt x="9144" y="0"/>
                </a:lnTo>
                <a:lnTo>
                  <a:pt x="257556" y="117348"/>
                </a:lnTo>
                <a:lnTo>
                  <a:pt x="257556" y="121920"/>
                </a:lnTo>
                <a:lnTo>
                  <a:pt x="248411" y="121920"/>
                </a:lnTo>
                <a:lnTo>
                  <a:pt x="0" y="4572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29" name="Shape 29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SpPr/>
        </xdr:nvSpPr>
        <xdr:spPr>
          <a:xfrm>
            <a:off x="0" y="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0" name="Shape 30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SpPr/>
        </xdr:nvSpPr>
        <xdr:spPr>
          <a:xfrm>
            <a:off x="0" y="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31" name="Shape 31">
            <a:extLst>
              <a:ext uri="{FF2B5EF4-FFF2-40B4-BE49-F238E27FC236}">
                <a16:creationId xmlns:a16="http://schemas.microsoft.com/office/drawing/2014/main" id="{00000000-0008-0000-0100-00001F000000}"/>
              </a:ext>
            </a:extLst>
          </xdr:cNvPr>
          <xdr:cNvSpPr/>
        </xdr:nvSpPr>
        <xdr:spPr>
          <a:xfrm>
            <a:off x="257556" y="0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10668" y="0"/>
                </a:moveTo>
                <a:lnTo>
                  <a:pt x="0" y="0"/>
                </a:lnTo>
                <a:lnTo>
                  <a:pt x="0" y="3048"/>
                </a:lnTo>
                <a:lnTo>
                  <a:pt x="321564" y="121920"/>
                </a:lnTo>
                <a:lnTo>
                  <a:pt x="332232" y="121920"/>
                </a:lnTo>
                <a:lnTo>
                  <a:pt x="332232" y="118872"/>
                </a:lnTo>
                <a:lnTo>
                  <a:pt x="10668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2" name="Shape 32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SpPr/>
        </xdr:nvSpPr>
        <xdr:spPr>
          <a:xfrm>
            <a:off x="257556" y="0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0" y="0"/>
                </a:moveTo>
                <a:lnTo>
                  <a:pt x="10668" y="0"/>
                </a:lnTo>
                <a:lnTo>
                  <a:pt x="332232" y="118872"/>
                </a:lnTo>
                <a:lnTo>
                  <a:pt x="332232" y="121920"/>
                </a:lnTo>
                <a:lnTo>
                  <a:pt x="321564" y="121920"/>
                </a:lnTo>
                <a:lnTo>
                  <a:pt x="0" y="3048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33" name="Shape 33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SpPr/>
        </xdr:nvSpPr>
        <xdr:spPr>
          <a:xfrm>
            <a:off x="257556" y="0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332231" y="0"/>
                </a:moveTo>
                <a:lnTo>
                  <a:pt x="321563" y="0"/>
                </a:lnTo>
                <a:lnTo>
                  <a:pt x="0" y="118872"/>
                </a:lnTo>
                <a:lnTo>
                  <a:pt x="0" y="121920"/>
                </a:lnTo>
                <a:lnTo>
                  <a:pt x="10667" y="121920"/>
                </a:lnTo>
                <a:lnTo>
                  <a:pt x="332231" y="3048"/>
                </a:lnTo>
                <a:lnTo>
                  <a:pt x="332231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4" name="Shape 34">
            <a:extLst>
              <a:ext uri="{FF2B5EF4-FFF2-40B4-BE49-F238E27FC236}">
                <a16:creationId xmlns:a16="http://schemas.microsoft.com/office/drawing/2014/main" id="{00000000-0008-0000-0100-000022000000}"/>
              </a:ext>
            </a:extLst>
          </xdr:cNvPr>
          <xdr:cNvSpPr/>
        </xdr:nvSpPr>
        <xdr:spPr>
          <a:xfrm>
            <a:off x="257556" y="0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332231" y="0"/>
                </a:moveTo>
                <a:lnTo>
                  <a:pt x="321563" y="0"/>
                </a:lnTo>
                <a:lnTo>
                  <a:pt x="0" y="118872"/>
                </a:lnTo>
                <a:lnTo>
                  <a:pt x="0" y="121920"/>
                </a:lnTo>
                <a:lnTo>
                  <a:pt x="10667" y="121920"/>
                </a:lnTo>
                <a:lnTo>
                  <a:pt x="332231" y="3048"/>
                </a:lnTo>
                <a:lnTo>
                  <a:pt x="332231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  <xdr:oneCellAnchor>
    <xdr:from>
      <xdr:col>18</xdr:col>
      <xdr:colOff>0</xdr:colOff>
      <xdr:row>70</xdr:row>
      <xdr:rowOff>59055</xdr:rowOff>
    </xdr:from>
    <xdr:ext cx="1257300" cy="182880"/>
    <xdr:grpSp>
      <xdr:nvGrpSpPr>
        <xdr:cNvPr id="35" name="Group 35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GrpSpPr/>
      </xdr:nvGrpSpPr>
      <xdr:grpSpPr>
        <a:xfrm>
          <a:off x="4992221" y="7370893"/>
          <a:ext cx="1257300" cy="182880"/>
          <a:chOff x="0" y="0"/>
          <a:chExt cx="1257300" cy="182880"/>
        </a:xfrm>
      </xdr:grpSpPr>
      <xdr:pic>
        <xdr:nvPicPr>
          <xdr:cNvPr id="36" name="image5.png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257300" cy="182880"/>
          </a:xfrm>
          <a:prstGeom prst="rect">
            <a:avLst/>
          </a:prstGeom>
        </xdr:spPr>
      </xdr:pic>
      <xdr:sp macro="" textlink="">
        <xdr:nvSpPr>
          <xdr:cNvPr id="37" name="Shape 37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SpPr/>
        </xdr:nvSpPr>
        <xdr:spPr>
          <a:xfrm>
            <a:off x="150876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6096" y="0"/>
                </a:moveTo>
                <a:lnTo>
                  <a:pt x="0" y="0"/>
                </a:lnTo>
                <a:lnTo>
                  <a:pt x="0" y="4571"/>
                </a:lnTo>
                <a:lnTo>
                  <a:pt x="251460" y="181355"/>
                </a:lnTo>
                <a:lnTo>
                  <a:pt x="257556" y="181355"/>
                </a:lnTo>
                <a:lnTo>
                  <a:pt x="257556" y="176783"/>
                </a:lnTo>
                <a:lnTo>
                  <a:pt x="6096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8" name="Shape 38">
            <a:extLst>
              <a:ext uri="{FF2B5EF4-FFF2-40B4-BE49-F238E27FC236}">
                <a16:creationId xmlns:a16="http://schemas.microsoft.com/office/drawing/2014/main" id="{00000000-0008-0000-0100-000026000000}"/>
              </a:ext>
            </a:extLst>
          </xdr:cNvPr>
          <xdr:cNvSpPr/>
        </xdr:nvSpPr>
        <xdr:spPr>
          <a:xfrm>
            <a:off x="150876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0" y="0"/>
                </a:moveTo>
                <a:lnTo>
                  <a:pt x="6096" y="0"/>
                </a:lnTo>
                <a:lnTo>
                  <a:pt x="257556" y="176783"/>
                </a:lnTo>
                <a:lnTo>
                  <a:pt x="257556" y="181355"/>
                </a:lnTo>
                <a:lnTo>
                  <a:pt x="251460" y="181355"/>
                </a:lnTo>
                <a:lnTo>
                  <a:pt x="0" y="457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39" name="Shape 39">
            <a:extLst>
              <a:ext uri="{FF2B5EF4-FFF2-40B4-BE49-F238E27FC236}">
                <a16:creationId xmlns:a16="http://schemas.microsoft.com/office/drawing/2014/main" id="{00000000-0008-0000-0100-000027000000}"/>
              </a:ext>
            </a:extLst>
          </xdr:cNvPr>
          <xdr:cNvSpPr/>
        </xdr:nvSpPr>
        <xdr:spPr>
          <a:xfrm>
            <a:off x="150876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257555" y="0"/>
                </a:moveTo>
                <a:lnTo>
                  <a:pt x="251459" y="0"/>
                </a:lnTo>
                <a:lnTo>
                  <a:pt x="0" y="176783"/>
                </a:lnTo>
                <a:lnTo>
                  <a:pt x="0" y="181355"/>
                </a:lnTo>
                <a:lnTo>
                  <a:pt x="6095" y="181355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0" name="Shape 40">
            <a:extLst>
              <a:ext uri="{FF2B5EF4-FFF2-40B4-BE49-F238E27FC236}">
                <a16:creationId xmlns:a16="http://schemas.microsoft.com/office/drawing/2014/main" id="{00000000-0008-0000-0100-000028000000}"/>
              </a:ext>
            </a:extLst>
          </xdr:cNvPr>
          <xdr:cNvSpPr/>
        </xdr:nvSpPr>
        <xdr:spPr>
          <a:xfrm>
            <a:off x="150876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257555" y="0"/>
                </a:moveTo>
                <a:lnTo>
                  <a:pt x="251459" y="0"/>
                </a:lnTo>
                <a:lnTo>
                  <a:pt x="0" y="176783"/>
                </a:lnTo>
                <a:lnTo>
                  <a:pt x="0" y="181355"/>
                </a:lnTo>
                <a:lnTo>
                  <a:pt x="6095" y="181355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1" name="Shape 41">
            <a:extLst>
              <a:ext uri="{FF2B5EF4-FFF2-40B4-BE49-F238E27FC236}">
                <a16:creationId xmlns:a16="http://schemas.microsoft.com/office/drawing/2014/main" id="{00000000-0008-0000-0100-000029000000}"/>
              </a:ext>
            </a:extLst>
          </xdr:cNvPr>
          <xdr:cNvSpPr/>
        </xdr:nvSpPr>
        <xdr:spPr>
          <a:xfrm>
            <a:off x="408431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6096" y="0"/>
                </a:moveTo>
                <a:lnTo>
                  <a:pt x="0" y="0"/>
                </a:lnTo>
                <a:lnTo>
                  <a:pt x="0" y="4571"/>
                </a:lnTo>
                <a:lnTo>
                  <a:pt x="251460" y="181355"/>
                </a:lnTo>
                <a:lnTo>
                  <a:pt x="257556" y="181355"/>
                </a:lnTo>
                <a:lnTo>
                  <a:pt x="257556" y="176783"/>
                </a:lnTo>
                <a:lnTo>
                  <a:pt x="6096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2" name="Shape 42">
            <a:extLst>
              <a:ext uri="{FF2B5EF4-FFF2-40B4-BE49-F238E27FC236}">
                <a16:creationId xmlns:a16="http://schemas.microsoft.com/office/drawing/2014/main" id="{00000000-0008-0000-0100-00002A000000}"/>
              </a:ext>
            </a:extLst>
          </xdr:cNvPr>
          <xdr:cNvSpPr/>
        </xdr:nvSpPr>
        <xdr:spPr>
          <a:xfrm>
            <a:off x="408431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0" y="0"/>
                </a:moveTo>
                <a:lnTo>
                  <a:pt x="6096" y="0"/>
                </a:lnTo>
                <a:lnTo>
                  <a:pt x="257556" y="176783"/>
                </a:lnTo>
                <a:lnTo>
                  <a:pt x="257556" y="181355"/>
                </a:lnTo>
                <a:lnTo>
                  <a:pt x="251460" y="181355"/>
                </a:lnTo>
                <a:lnTo>
                  <a:pt x="0" y="457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3" name="Shape 43">
            <a:extLst>
              <a:ext uri="{FF2B5EF4-FFF2-40B4-BE49-F238E27FC236}">
                <a16:creationId xmlns:a16="http://schemas.microsoft.com/office/drawing/2014/main" id="{00000000-0008-0000-0100-00002B000000}"/>
              </a:ext>
            </a:extLst>
          </xdr:cNvPr>
          <xdr:cNvSpPr/>
        </xdr:nvSpPr>
        <xdr:spPr>
          <a:xfrm>
            <a:off x="408431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257555" y="0"/>
                </a:moveTo>
                <a:lnTo>
                  <a:pt x="251459" y="0"/>
                </a:lnTo>
                <a:lnTo>
                  <a:pt x="0" y="176783"/>
                </a:lnTo>
                <a:lnTo>
                  <a:pt x="0" y="181355"/>
                </a:lnTo>
                <a:lnTo>
                  <a:pt x="6095" y="181355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4" name="Shape 44">
            <a:extLst>
              <a:ext uri="{FF2B5EF4-FFF2-40B4-BE49-F238E27FC236}">
                <a16:creationId xmlns:a16="http://schemas.microsoft.com/office/drawing/2014/main" id="{00000000-0008-0000-0100-00002C000000}"/>
              </a:ext>
            </a:extLst>
          </xdr:cNvPr>
          <xdr:cNvSpPr/>
        </xdr:nvSpPr>
        <xdr:spPr>
          <a:xfrm>
            <a:off x="408431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257555" y="0"/>
                </a:moveTo>
                <a:lnTo>
                  <a:pt x="251459" y="0"/>
                </a:lnTo>
                <a:lnTo>
                  <a:pt x="0" y="176783"/>
                </a:lnTo>
                <a:lnTo>
                  <a:pt x="0" y="181355"/>
                </a:lnTo>
                <a:lnTo>
                  <a:pt x="6095" y="181355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5" name="Shape 45">
            <a:extLst>
              <a:ext uri="{FF2B5EF4-FFF2-40B4-BE49-F238E27FC236}">
                <a16:creationId xmlns:a16="http://schemas.microsoft.com/office/drawing/2014/main" id="{00000000-0008-0000-0100-00002D000000}"/>
              </a:ext>
            </a:extLst>
          </xdr:cNvPr>
          <xdr:cNvSpPr/>
        </xdr:nvSpPr>
        <xdr:spPr>
          <a:xfrm>
            <a:off x="665987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6096" y="0"/>
                </a:moveTo>
                <a:lnTo>
                  <a:pt x="0" y="0"/>
                </a:lnTo>
                <a:lnTo>
                  <a:pt x="0" y="4571"/>
                </a:lnTo>
                <a:lnTo>
                  <a:pt x="251460" y="181355"/>
                </a:lnTo>
                <a:lnTo>
                  <a:pt x="257556" y="181355"/>
                </a:lnTo>
                <a:lnTo>
                  <a:pt x="257556" y="176783"/>
                </a:lnTo>
                <a:lnTo>
                  <a:pt x="6096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6" name="Shape 46">
            <a:extLst>
              <a:ext uri="{FF2B5EF4-FFF2-40B4-BE49-F238E27FC236}">
                <a16:creationId xmlns:a16="http://schemas.microsoft.com/office/drawing/2014/main" id="{00000000-0008-0000-0100-00002E000000}"/>
              </a:ext>
            </a:extLst>
          </xdr:cNvPr>
          <xdr:cNvSpPr/>
        </xdr:nvSpPr>
        <xdr:spPr>
          <a:xfrm>
            <a:off x="665987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0" y="0"/>
                </a:moveTo>
                <a:lnTo>
                  <a:pt x="6096" y="0"/>
                </a:lnTo>
                <a:lnTo>
                  <a:pt x="257556" y="176783"/>
                </a:lnTo>
                <a:lnTo>
                  <a:pt x="257556" y="181355"/>
                </a:lnTo>
                <a:lnTo>
                  <a:pt x="251460" y="181355"/>
                </a:lnTo>
                <a:lnTo>
                  <a:pt x="0" y="457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7" name="Shape 47">
            <a:extLst>
              <a:ext uri="{FF2B5EF4-FFF2-40B4-BE49-F238E27FC236}">
                <a16:creationId xmlns:a16="http://schemas.microsoft.com/office/drawing/2014/main" id="{00000000-0008-0000-0100-00002F000000}"/>
              </a:ext>
            </a:extLst>
          </xdr:cNvPr>
          <xdr:cNvSpPr/>
        </xdr:nvSpPr>
        <xdr:spPr>
          <a:xfrm>
            <a:off x="665987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257555" y="0"/>
                </a:moveTo>
                <a:lnTo>
                  <a:pt x="251459" y="0"/>
                </a:lnTo>
                <a:lnTo>
                  <a:pt x="0" y="176783"/>
                </a:lnTo>
                <a:lnTo>
                  <a:pt x="0" y="181355"/>
                </a:lnTo>
                <a:lnTo>
                  <a:pt x="6095" y="181355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8" name="Shape 48">
            <a:extLst>
              <a:ext uri="{FF2B5EF4-FFF2-40B4-BE49-F238E27FC236}">
                <a16:creationId xmlns:a16="http://schemas.microsoft.com/office/drawing/2014/main" id="{00000000-0008-0000-0100-000030000000}"/>
              </a:ext>
            </a:extLst>
          </xdr:cNvPr>
          <xdr:cNvSpPr/>
        </xdr:nvSpPr>
        <xdr:spPr>
          <a:xfrm>
            <a:off x="665987" y="0"/>
            <a:ext cx="257810" cy="181610"/>
          </a:xfrm>
          <a:custGeom>
            <a:avLst/>
            <a:gdLst/>
            <a:ahLst/>
            <a:cxnLst/>
            <a:rect l="0" t="0" r="0" b="0"/>
            <a:pathLst>
              <a:path w="257810" h="181610">
                <a:moveTo>
                  <a:pt x="257555" y="0"/>
                </a:moveTo>
                <a:lnTo>
                  <a:pt x="251459" y="0"/>
                </a:lnTo>
                <a:lnTo>
                  <a:pt x="0" y="176783"/>
                </a:lnTo>
                <a:lnTo>
                  <a:pt x="0" y="181355"/>
                </a:lnTo>
                <a:lnTo>
                  <a:pt x="6095" y="181355"/>
                </a:lnTo>
                <a:lnTo>
                  <a:pt x="257555" y="4571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9" name="Shape 49">
            <a:extLst>
              <a:ext uri="{FF2B5EF4-FFF2-40B4-BE49-F238E27FC236}">
                <a16:creationId xmlns:a16="http://schemas.microsoft.com/office/drawing/2014/main" id="{00000000-0008-0000-0100-000031000000}"/>
              </a:ext>
            </a:extLst>
          </xdr:cNvPr>
          <xdr:cNvSpPr/>
        </xdr:nvSpPr>
        <xdr:spPr>
          <a:xfrm>
            <a:off x="923544" y="0"/>
            <a:ext cx="332740" cy="181610"/>
          </a:xfrm>
          <a:custGeom>
            <a:avLst/>
            <a:gdLst/>
            <a:ahLst/>
            <a:cxnLst/>
            <a:rect l="0" t="0" r="0" b="0"/>
            <a:pathLst>
              <a:path w="332740" h="181610">
                <a:moveTo>
                  <a:pt x="7620" y="0"/>
                </a:moveTo>
                <a:lnTo>
                  <a:pt x="0" y="0"/>
                </a:lnTo>
                <a:lnTo>
                  <a:pt x="0" y="4571"/>
                </a:lnTo>
                <a:lnTo>
                  <a:pt x="324612" y="181355"/>
                </a:lnTo>
                <a:lnTo>
                  <a:pt x="332232" y="181355"/>
                </a:lnTo>
                <a:lnTo>
                  <a:pt x="332232" y="176783"/>
                </a:lnTo>
                <a:lnTo>
                  <a:pt x="7620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0" name="Shape 50">
            <a:extLst>
              <a:ext uri="{FF2B5EF4-FFF2-40B4-BE49-F238E27FC236}">
                <a16:creationId xmlns:a16="http://schemas.microsoft.com/office/drawing/2014/main" id="{00000000-0008-0000-0100-000032000000}"/>
              </a:ext>
            </a:extLst>
          </xdr:cNvPr>
          <xdr:cNvSpPr/>
        </xdr:nvSpPr>
        <xdr:spPr>
          <a:xfrm>
            <a:off x="923544" y="0"/>
            <a:ext cx="332740" cy="181610"/>
          </a:xfrm>
          <a:custGeom>
            <a:avLst/>
            <a:gdLst/>
            <a:ahLst/>
            <a:cxnLst/>
            <a:rect l="0" t="0" r="0" b="0"/>
            <a:pathLst>
              <a:path w="332740" h="181610">
                <a:moveTo>
                  <a:pt x="0" y="0"/>
                </a:moveTo>
                <a:lnTo>
                  <a:pt x="7620" y="0"/>
                </a:lnTo>
                <a:lnTo>
                  <a:pt x="332232" y="176783"/>
                </a:lnTo>
                <a:lnTo>
                  <a:pt x="332232" y="181355"/>
                </a:lnTo>
                <a:lnTo>
                  <a:pt x="324612" y="181355"/>
                </a:lnTo>
                <a:lnTo>
                  <a:pt x="0" y="457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51" name="Shape 51">
            <a:extLst>
              <a:ext uri="{FF2B5EF4-FFF2-40B4-BE49-F238E27FC236}">
                <a16:creationId xmlns:a16="http://schemas.microsoft.com/office/drawing/2014/main" id="{00000000-0008-0000-0100-000033000000}"/>
              </a:ext>
            </a:extLst>
          </xdr:cNvPr>
          <xdr:cNvSpPr/>
        </xdr:nvSpPr>
        <xdr:spPr>
          <a:xfrm>
            <a:off x="923544" y="0"/>
            <a:ext cx="332740" cy="181610"/>
          </a:xfrm>
          <a:custGeom>
            <a:avLst/>
            <a:gdLst/>
            <a:ahLst/>
            <a:cxnLst/>
            <a:rect l="0" t="0" r="0" b="0"/>
            <a:pathLst>
              <a:path w="332740" h="181610">
                <a:moveTo>
                  <a:pt x="332231" y="0"/>
                </a:moveTo>
                <a:lnTo>
                  <a:pt x="324611" y="0"/>
                </a:lnTo>
                <a:lnTo>
                  <a:pt x="0" y="176783"/>
                </a:lnTo>
                <a:lnTo>
                  <a:pt x="0" y="181355"/>
                </a:lnTo>
                <a:lnTo>
                  <a:pt x="7619" y="181355"/>
                </a:lnTo>
                <a:lnTo>
                  <a:pt x="332231" y="4571"/>
                </a:lnTo>
                <a:lnTo>
                  <a:pt x="332231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2" name="Shape 52">
            <a:extLst>
              <a:ext uri="{FF2B5EF4-FFF2-40B4-BE49-F238E27FC236}">
                <a16:creationId xmlns:a16="http://schemas.microsoft.com/office/drawing/2014/main" id="{00000000-0008-0000-0100-000034000000}"/>
              </a:ext>
            </a:extLst>
          </xdr:cNvPr>
          <xdr:cNvSpPr/>
        </xdr:nvSpPr>
        <xdr:spPr>
          <a:xfrm>
            <a:off x="923544" y="0"/>
            <a:ext cx="332740" cy="181610"/>
          </a:xfrm>
          <a:custGeom>
            <a:avLst/>
            <a:gdLst/>
            <a:ahLst/>
            <a:cxnLst/>
            <a:rect l="0" t="0" r="0" b="0"/>
            <a:pathLst>
              <a:path w="332740" h="181610">
                <a:moveTo>
                  <a:pt x="332231" y="0"/>
                </a:moveTo>
                <a:lnTo>
                  <a:pt x="324611" y="0"/>
                </a:lnTo>
                <a:lnTo>
                  <a:pt x="0" y="176783"/>
                </a:lnTo>
                <a:lnTo>
                  <a:pt x="0" y="181355"/>
                </a:lnTo>
                <a:lnTo>
                  <a:pt x="7619" y="181355"/>
                </a:lnTo>
                <a:lnTo>
                  <a:pt x="332231" y="4571"/>
                </a:lnTo>
                <a:lnTo>
                  <a:pt x="332231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  <xdr:oneCellAnchor>
    <xdr:from>
      <xdr:col>18</xdr:col>
      <xdr:colOff>0</xdr:colOff>
      <xdr:row>70</xdr:row>
      <xdr:rowOff>59055</xdr:rowOff>
    </xdr:from>
    <xdr:ext cx="150875" cy="181356"/>
    <xdr:pic>
      <xdr:nvPicPr>
        <xdr:cNvPr id="53" name="image6.png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0875" cy="18135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6018174</xdr:colOff>
      <xdr:row>2</xdr:row>
      <xdr:rowOff>0</xdr:rowOff>
    </xdr:from>
    <xdr:ext cx="4119879" cy="3968115"/>
    <xdr:grpSp>
      <xdr:nvGrpSpPr>
        <xdr:cNvPr id="54" name="Group 54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GrpSpPr/>
      </xdr:nvGrpSpPr>
      <xdr:grpSpPr>
        <a:xfrm>
          <a:off x="6018174" y="742950"/>
          <a:ext cx="4119879" cy="3968115"/>
          <a:chOff x="0" y="0"/>
          <a:chExt cx="4119879" cy="3968115"/>
        </a:xfrm>
      </xdr:grpSpPr>
      <xdr:pic>
        <xdr:nvPicPr>
          <xdr:cNvPr id="55" name="image7.jpeg">
            <a:extLst>
              <a:ext uri="{FF2B5EF4-FFF2-40B4-BE49-F238E27FC236}">
                <a16:creationId xmlns:a16="http://schemas.microsoft.com/office/drawing/2014/main" id="{00000000-0008-0000-0300-00003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2643"/>
            <a:ext cx="2868811" cy="3895369"/>
          </a:xfrm>
          <a:prstGeom prst="rect">
            <a:avLst/>
          </a:prstGeom>
        </xdr:spPr>
      </xdr:pic>
      <xdr:sp macro="" textlink="">
        <xdr:nvSpPr>
          <xdr:cNvPr id="56" name="Shape 56">
            <a:extLst>
              <a:ext uri="{FF2B5EF4-FFF2-40B4-BE49-F238E27FC236}">
                <a16:creationId xmlns:a16="http://schemas.microsoft.com/office/drawing/2014/main" id="{00000000-0008-0000-0300-000038000000}"/>
              </a:ext>
            </a:extLst>
          </xdr:cNvPr>
          <xdr:cNvSpPr/>
        </xdr:nvSpPr>
        <xdr:spPr>
          <a:xfrm>
            <a:off x="2711298" y="0"/>
            <a:ext cx="303530" cy="490855"/>
          </a:xfrm>
          <a:custGeom>
            <a:avLst/>
            <a:gdLst/>
            <a:ahLst/>
            <a:cxnLst/>
            <a:rect l="0" t="0" r="0" b="0"/>
            <a:pathLst>
              <a:path w="303530" h="490855">
                <a:moveTo>
                  <a:pt x="303276" y="368808"/>
                </a:moveTo>
                <a:lnTo>
                  <a:pt x="0" y="368808"/>
                </a:lnTo>
                <a:lnTo>
                  <a:pt x="0" y="490728"/>
                </a:lnTo>
                <a:lnTo>
                  <a:pt x="303276" y="490728"/>
                </a:lnTo>
                <a:lnTo>
                  <a:pt x="303276" y="368808"/>
                </a:lnTo>
                <a:close/>
              </a:path>
              <a:path w="303530" h="490855">
                <a:moveTo>
                  <a:pt x="303276" y="0"/>
                </a:moveTo>
                <a:lnTo>
                  <a:pt x="0" y="0"/>
                </a:lnTo>
                <a:lnTo>
                  <a:pt x="0" y="121920"/>
                </a:lnTo>
                <a:lnTo>
                  <a:pt x="303276" y="121920"/>
                </a:lnTo>
                <a:lnTo>
                  <a:pt x="303276" y="0"/>
                </a:lnTo>
                <a:close/>
              </a:path>
            </a:pathLst>
          </a:custGeom>
          <a:solidFill>
            <a:srgbClr val="FFFFFF"/>
          </a:solidFill>
        </xdr:spPr>
      </xdr:sp>
      <xdr:pic>
        <xdr:nvPicPr>
          <xdr:cNvPr id="57" name="image8.png">
            <a:extLst>
              <a:ext uri="{FF2B5EF4-FFF2-40B4-BE49-F238E27FC236}">
                <a16:creationId xmlns:a16="http://schemas.microsoft.com/office/drawing/2014/main" id="{00000000-0008-0000-0300-00003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11297" y="1228344"/>
            <a:ext cx="1408176" cy="123444"/>
          </a:xfrm>
          <a:prstGeom prst="rect">
            <a:avLst/>
          </a:prstGeom>
        </xdr:spPr>
      </xdr:pic>
      <xdr:sp macro="" textlink="">
        <xdr:nvSpPr>
          <xdr:cNvPr id="58" name="Shape 58">
            <a:extLst>
              <a:ext uri="{FF2B5EF4-FFF2-40B4-BE49-F238E27FC236}">
                <a16:creationId xmlns:a16="http://schemas.microsoft.com/office/drawing/2014/main" id="{00000000-0008-0000-0300-00003A000000}"/>
              </a:ext>
            </a:extLst>
          </xdr:cNvPr>
          <xdr:cNvSpPr/>
        </xdr:nvSpPr>
        <xdr:spPr>
          <a:xfrm>
            <a:off x="2723489" y="1228344"/>
            <a:ext cx="289560" cy="121920"/>
          </a:xfrm>
          <a:custGeom>
            <a:avLst/>
            <a:gdLst/>
            <a:ahLst/>
            <a:cxnLst/>
            <a:rect l="0" t="0" r="0" b="0"/>
            <a:pathLst>
              <a:path w="289560" h="121920">
                <a:moveTo>
                  <a:pt x="9144" y="0"/>
                </a:moveTo>
                <a:lnTo>
                  <a:pt x="0" y="0"/>
                </a:lnTo>
                <a:lnTo>
                  <a:pt x="0" y="3048"/>
                </a:lnTo>
                <a:lnTo>
                  <a:pt x="280416" y="121920"/>
                </a:lnTo>
                <a:lnTo>
                  <a:pt x="289560" y="121920"/>
                </a:lnTo>
                <a:lnTo>
                  <a:pt x="289560" y="118872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9" name="Shape 59">
            <a:extLst>
              <a:ext uri="{FF2B5EF4-FFF2-40B4-BE49-F238E27FC236}">
                <a16:creationId xmlns:a16="http://schemas.microsoft.com/office/drawing/2014/main" id="{00000000-0008-0000-0300-00003B000000}"/>
              </a:ext>
            </a:extLst>
          </xdr:cNvPr>
          <xdr:cNvSpPr/>
        </xdr:nvSpPr>
        <xdr:spPr>
          <a:xfrm>
            <a:off x="2723489" y="1228344"/>
            <a:ext cx="289560" cy="121920"/>
          </a:xfrm>
          <a:custGeom>
            <a:avLst/>
            <a:gdLst/>
            <a:ahLst/>
            <a:cxnLst/>
            <a:rect l="0" t="0" r="0" b="0"/>
            <a:pathLst>
              <a:path w="289560" h="121920">
                <a:moveTo>
                  <a:pt x="0" y="0"/>
                </a:moveTo>
                <a:lnTo>
                  <a:pt x="9144" y="0"/>
                </a:lnTo>
                <a:lnTo>
                  <a:pt x="289560" y="118872"/>
                </a:lnTo>
                <a:lnTo>
                  <a:pt x="289560" y="121920"/>
                </a:lnTo>
                <a:lnTo>
                  <a:pt x="280416" y="121920"/>
                </a:lnTo>
                <a:lnTo>
                  <a:pt x="0" y="3048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0" name="Shape 60">
            <a:extLst>
              <a:ext uri="{FF2B5EF4-FFF2-40B4-BE49-F238E27FC236}">
                <a16:creationId xmlns:a16="http://schemas.microsoft.com/office/drawing/2014/main" id="{00000000-0008-0000-0300-00003C000000}"/>
              </a:ext>
            </a:extLst>
          </xdr:cNvPr>
          <xdr:cNvSpPr/>
        </xdr:nvSpPr>
        <xdr:spPr>
          <a:xfrm>
            <a:off x="2723489" y="1228344"/>
            <a:ext cx="289560" cy="121920"/>
          </a:xfrm>
          <a:custGeom>
            <a:avLst/>
            <a:gdLst/>
            <a:ahLst/>
            <a:cxnLst/>
            <a:rect l="0" t="0" r="0" b="0"/>
            <a:pathLst>
              <a:path w="289560" h="121920">
                <a:moveTo>
                  <a:pt x="289559" y="0"/>
                </a:moveTo>
                <a:lnTo>
                  <a:pt x="280415" y="0"/>
                </a:lnTo>
                <a:lnTo>
                  <a:pt x="0" y="118872"/>
                </a:lnTo>
                <a:lnTo>
                  <a:pt x="0" y="121920"/>
                </a:lnTo>
                <a:lnTo>
                  <a:pt x="9143" y="121920"/>
                </a:lnTo>
                <a:lnTo>
                  <a:pt x="289559" y="3048"/>
                </a:lnTo>
                <a:lnTo>
                  <a:pt x="28955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1" name="Shape 61">
            <a:extLst>
              <a:ext uri="{FF2B5EF4-FFF2-40B4-BE49-F238E27FC236}">
                <a16:creationId xmlns:a16="http://schemas.microsoft.com/office/drawing/2014/main" id="{00000000-0008-0000-0300-00003D000000}"/>
              </a:ext>
            </a:extLst>
          </xdr:cNvPr>
          <xdr:cNvSpPr/>
        </xdr:nvSpPr>
        <xdr:spPr>
          <a:xfrm>
            <a:off x="2723489" y="1228344"/>
            <a:ext cx="289560" cy="121920"/>
          </a:xfrm>
          <a:custGeom>
            <a:avLst/>
            <a:gdLst/>
            <a:ahLst/>
            <a:cxnLst/>
            <a:rect l="0" t="0" r="0" b="0"/>
            <a:pathLst>
              <a:path w="289560" h="121920">
                <a:moveTo>
                  <a:pt x="289559" y="0"/>
                </a:moveTo>
                <a:lnTo>
                  <a:pt x="280415" y="0"/>
                </a:lnTo>
                <a:lnTo>
                  <a:pt x="0" y="118872"/>
                </a:lnTo>
                <a:lnTo>
                  <a:pt x="0" y="121920"/>
                </a:lnTo>
                <a:lnTo>
                  <a:pt x="9143" y="121920"/>
                </a:lnTo>
                <a:lnTo>
                  <a:pt x="289559" y="3048"/>
                </a:lnTo>
                <a:lnTo>
                  <a:pt x="289559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2" name="Shape 62">
            <a:extLst>
              <a:ext uri="{FF2B5EF4-FFF2-40B4-BE49-F238E27FC236}">
                <a16:creationId xmlns:a16="http://schemas.microsoft.com/office/drawing/2014/main" id="{00000000-0008-0000-0300-00003E000000}"/>
              </a:ext>
            </a:extLst>
          </xdr:cNvPr>
          <xdr:cNvSpPr/>
        </xdr:nvSpPr>
        <xdr:spPr>
          <a:xfrm>
            <a:off x="3013049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9144" y="0"/>
                </a:moveTo>
                <a:lnTo>
                  <a:pt x="0" y="0"/>
                </a:lnTo>
                <a:lnTo>
                  <a:pt x="0" y="4572"/>
                </a:lnTo>
                <a:lnTo>
                  <a:pt x="248411" y="121920"/>
                </a:lnTo>
                <a:lnTo>
                  <a:pt x="257556" y="121920"/>
                </a:lnTo>
                <a:lnTo>
                  <a:pt x="257556" y="117348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3" name="Shape 63">
            <a:extLst>
              <a:ext uri="{FF2B5EF4-FFF2-40B4-BE49-F238E27FC236}">
                <a16:creationId xmlns:a16="http://schemas.microsoft.com/office/drawing/2014/main" id="{00000000-0008-0000-0300-00003F000000}"/>
              </a:ext>
            </a:extLst>
          </xdr:cNvPr>
          <xdr:cNvSpPr/>
        </xdr:nvSpPr>
        <xdr:spPr>
          <a:xfrm>
            <a:off x="3013049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0" y="0"/>
                </a:moveTo>
                <a:lnTo>
                  <a:pt x="9144" y="0"/>
                </a:lnTo>
                <a:lnTo>
                  <a:pt x="257556" y="117348"/>
                </a:lnTo>
                <a:lnTo>
                  <a:pt x="257556" y="121920"/>
                </a:lnTo>
                <a:lnTo>
                  <a:pt x="248411" y="121920"/>
                </a:lnTo>
                <a:lnTo>
                  <a:pt x="0" y="4572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4" name="Shape 64">
            <a:extLst>
              <a:ext uri="{FF2B5EF4-FFF2-40B4-BE49-F238E27FC236}">
                <a16:creationId xmlns:a16="http://schemas.microsoft.com/office/drawing/2014/main" id="{00000000-0008-0000-0300-000040000000}"/>
              </a:ext>
            </a:extLst>
          </xdr:cNvPr>
          <xdr:cNvSpPr/>
        </xdr:nvSpPr>
        <xdr:spPr>
          <a:xfrm>
            <a:off x="3013049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5" name="Shape 65">
            <a:extLst>
              <a:ext uri="{FF2B5EF4-FFF2-40B4-BE49-F238E27FC236}">
                <a16:creationId xmlns:a16="http://schemas.microsoft.com/office/drawing/2014/main" id="{00000000-0008-0000-0300-000041000000}"/>
              </a:ext>
            </a:extLst>
          </xdr:cNvPr>
          <xdr:cNvSpPr/>
        </xdr:nvSpPr>
        <xdr:spPr>
          <a:xfrm>
            <a:off x="3013049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6" name="Shape 66">
            <a:extLst>
              <a:ext uri="{FF2B5EF4-FFF2-40B4-BE49-F238E27FC236}">
                <a16:creationId xmlns:a16="http://schemas.microsoft.com/office/drawing/2014/main" id="{00000000-0008-0000-0300-000042000000}"/>
              </a:ext>
            </a:extLst>
          </xdr:cNvPr>
          <xdr:cNvSpPr/>
        </xdr:nvSpPr>
        <xdr:spPr>
          <a:xfrm>
            <a:off x="3270605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9144" y="0"/>
                </a:moveTo>
                <a:lnTo>
                  <a:pt x="0" y="0"/>
                </a:lnTo>
                <a:lnTo>
                  <a:pt x="0" y="4572"/>
                </a:lnTo>
                <a:lnTo>
                  <a:pt x="248411" y="121920"/>
                </a:lnTo>
                <a:lnTo>
                  <a:pt x="257556" y="121920"/>
                </a:lnTo>
                <a:lnTo>
                  <a:pt x="257556" y="117348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7" name="Shape 67">
            <a:extLst>
              <a:ext uri="{FF2B5EF4-FFF2-40B4-BE49-F238E27FC236}">
                <a16:creationId xmlns:a16="http://schemas.microsoft.com/office/drawing/2014/main" id="{00000000-0008-0000-0300-000043000000}"/>
              </a:ext>
            </a:extLst>
          </xdr:cNvPr>
          <xdr:cNvSpPr/>
        </xdr:nvSpPr>
        <xdr:spPr>
          <a:xfrm>
            <a:off x="3270605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0" y="0"/>
                </a:moveTo>
                <a:lnTo>
                  <a:pt x="9144" y="0"/>
                </a:lnTo>
                <a:lnTo>
                  <a:pt x="257556" y="117348"/>
                </a:lnTo>
                <a:lnTo>
                  <a:pt x="257556" y="121920"/>
                </a:lnTo>
                <a:lnTo>
                  <a:pt x="248411" y="121920"/>
                </a:lnTo>
                <a:lnTo>
                  <a:pt x="0" y="4572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68" name="Shape 68">
            <a:extLst>
              <a:ext uri="{FF2B5EF4-FFF2-40B4-BE49-F238E27FC236}">
                <a16:creationId xmlns:a16="http://schemas.microsoft.com/office/drawing/2014/main" id="{00000000-0008-0000-0300-000044000000}"/>
              </a:ext>
            </a:extLst>
          </xdr:cNvPr>
          <xdr:cNvSpPr/>
        </xdr:nvSpPr>
        <xdr:spPr>
          <a:xfrm>
            <a:off x="3270605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9" name="Shape 69">
            <a:extLst>
              <a:ext uri="{FF2B5EF4-FFF2-40B4-BE49-F238E27FC236}">
                <a16:creationId xmlns:a16="http://schemas.microsoft.com/office/drawing/2014/main" id="{00000000-0008-0000-0300-000045000000}"/>
              </a:ext>
            </a:extLst>
          </xdr:cNvPr>
          <xdr:cNvSpPr/>
        </xdr:nvSpPr>
        <xdr:spPr>
          <a:xfrm>
            <a:off x="3270605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0" name="Shape 70">
            <a:extLst>
              <a:ext uri="{FF2B5EF4-FFF2-40B4-BE49-F238E27FC236}">
                <a16:creationId xmlns:a16="http://schemas.microsoft.com/office/drawing/2014/main" id="{00000000-0008-0000-0300-000046000000}"/>
              </a:ext>
            </a:extLst>
          </xdr:cNvPr>
          <xdr:cNvSpPr/>
        </xdr:nvSpPr>
        <xdr:spPr>
          <a:xfrm>
            <a:off x="3528161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9144" y="0"/>
                </a:moveTo>
                <a:lnTo>
                  <a:pt x="0" y="0"/>
                </a:lnTo>
                <a:lnTo>
                  <a:pt x="0" y="4572"/>
                </a:lnTo>
                <a:lnTo>
                  <a:pt x="248411" y="121920"/>
                </a:lnTo>
                <a:lnTo>
                  <a:pt x="257556" y="121920"/>
                </a:lnTo>
                <a:lnTo>
                  <a:pt x="257556" y="117348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1" name="Shape 71">
            <a:extLst>
              <a:ext uri="{FF2B5EF4-FFF2-40B4-BE49-F238E27FC236}">
                <a16:creationId xmlns:a16="http://schemas.microsoft.com/office/drawing/2014/main" id="{00000000-0008-0000-0300-000047000000}"/>
              </a:ext>
            </a:extLst>
          </xdr:cNvPr>
          <xdr:cNvSpPr/>
        </xdr:nvSpPr>
        <xdr:spPr>
          <a:xfrm>
            <a:off x="3528161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0" y="0"/>
                </a:moveTo>
                <a:lnTo>
                  <a:pt x="9144" y="0"/>
                </a:lnTo>
                <a:lnTo>
                  <a:pt x="257556" y="117348"/>
                </a:lnTo>
                <a:lnTo>
                  <a:pt x="257556" y="121920"/>
                </a:lnTo>
                <a:lnTo>
                  <a:pt x="248411" y="121920"/>
                </a:lnTo>
                <a:lnTo>
                  <a:pt x="0" y="4572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2" name="Shape 72">
            <a:extLst>
              <a:ext uri="{FF2B5EF4-FFF2-40B4-BE49-F238E27FC236}">
                <a16:creationId xmlns:a16="http://schemas.microsoft.com/office/drawing/2014/main" id="{00000000-0008-0000-0300-000048000000}"/>
              </a:ext>
            </a:extLst>
          </xdr:cNvPr>
          <xdr:cNvSpPr/>
        </xdr:nvSpPr>
        <xdr:spPr>
          <a:xfrm>
            <a:off x="3528161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3" name="Shape 73">
            <a:extLst>
              <a:ext uri="{FF2B5EF4-FFF2-40B4-BE49-F238E27FC236}">
                <a16:creationId xmlns:a16="http://schemas.microsoft.com/office/drawing/2014/main" id="{00000000-0008-0000-0300-000049000000}"/>
              </a:ext>
            </a:extLst>
          </xdr:cNvPr>
          <xdr:cNvSpPr/>
        </xdr:nvSpPr>
        <xdr:spPr>
          <a:xfrm>
            <a:off x="3528161" y="1228344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4" name="Shape 74">
            <a:extLst>
              <a:ext uri="{FF2B5EF4-FFF2-40B4-BE49-F238E27FC236}">
                <a16:creationId xmlns:a16="http://schemas.microsoft.com/office/drawing/2014/main" id="{00000000-0008-0000-0300-00004A000000}"/>
              </a:ext>
            </a:extLst>
          </xdr:cNvPr>
          <xdr:cNvSpPr/>
        </xdr:nvSpPr>
        <xdr:spPr>
          <a:xfrm>
            <a:off x="3785717" y="1228344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10668" y="0"/>
                </a:moveTo>
                <a:lnTo>
                  <a:pt x="0" y="0"/>
                </a:lnTo>
                <a:lnTo>
                  <a:pt x="0" y="3048"/>
                </a:lnTo>
                <a:lnTo>
                  <a:pt x="321564" y="121920"/>
                </a:lnTo>
                <a:lnTo>
                  <a:pt x="332232" y="121920"/>
                </a:lnTo>
                <a:lnTo>
                  <a:pt x="332232" y="118872"/>
                </a:lnTo>
                <a:lnTo>
                  <a:pt x="10668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5" name="Shape 75">
            <a:extLst>
              <a:ext uri="{FF2B5EF4-FFF2-40B4-BE49-F238E27FC236}">
                <a16:creationId xmlns:a16="http://schemas.microsoft.com/office/drawing/2014/main" id="{00000000-0008-0000-0300-00004B000000}"/>
              </a:ext>
            </a:extLst>
          </xdr:cNvPr>
          <xdr:cNvSpPr/>
        </xdr:nvSpPr>
        <xdr:spPr>
          <a:xfrm>
            <a:off x="3785717" y="1228344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0" y="0"/>
                </a:moveTo>
                <a:lnTo>
                  <a:pt x="10668" y="0"/>
                </a:lnTo>
                <a:lnTo>
                  <a:pt x="332232" y="118872"/>
                </a:lnTo>
                <a:lnTo>
                  <a:pt x="332232" y="121920"/>
                </a:lnTo>
                <a:lnTo>
                  <a:pt x="321564" y="121920"/>
                </a:lnTo>
                <a:lnTo>
                  <a:pt x="0" y="3048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6" name="Shape 76">
            <a:extLst>
              <a:ext uri="{FF2B5EF4-FFF2-40B4-BE49-F238E27FC236}">
                <a16:creationId xmlns:a16="http://schemas.microsoft.com/office/drawing/2014/main" id="{00000000-0008-0000-0300-00004C000000}"/>
              </a:ext>
            </a:extLst>
          </xdr:cNvPr>
          <xdr:cNvSpPr/>
        </xdr:nvSpPr>
        <xdr:spPr>
          <a:xfrm>
            <a:off x="3785717" y="1228344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332231" y="0"/>
                </a:moveTo>
                <a:lnTo>
                  <a:pt x="321563" y="0"/>
                </a:lnTo>
                <a:lnTo>
                  <a:pt x="0" y="118872"/>
                </a:lnTo>
                <a:lnTo>
                  <a:pt x="0" y="121920"/>
                </a:lnTo>
                <a:lnTo>
                  <a:pt x="10667" y="121920"/>
                </a:lnTo>
                <a:lnTo>
                  <a:pt x="332231" y="3048"/>
                </a:lnTo>
                <a:lnTo>
                  <a:pt x="332231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7" name="Shape 77">
            <a:extLst>
              <a:ext uri="{FF2B5EF4-FFF2-40B4-BE49-F238E27FC236}">
                <a16:creationId xmlns:a16="http://schemas.microsoft.com/office/drawing/2014/main" id="{00000000-0008-0000-0300-00004D000000}"/>
              </a:ext>
            </a:extLst>
          </xdr:cNvPr>
          <xdr:cNvSpPr/>
        </xdr:nvSpPr>
        <xdr:spPr>
          <a:xfrm>
            <a:off x="3785717" y="1228344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332231" y="0"/>
                </a:moveTo>
                <a:lnTo>
                  <a:pt x="321563" y="0"/>
                </a:lnTo>
                <a:lnTo>
                  <a:pt x="0" y="118872"/>
                </a:lnTo>
                <a:lnTo>
                  <a:pt x="0" y="121920"/>
                </a:lnTo>
                <a:lnTo>
                  <a:pt x="10667" y="121920"/>
                </a:lnTo>
                <a:lnTo>
                  <a:pt x="332231" y="3048"/>
                </a:lnTo>
                <a:lnTo>
                  <a:pt x="332231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  <xdr:oneCellAnchor>
    <xdr:from>
      <xdr:col>0</xdr:col>
      <xdr:colOff>5050535</xdr:colOff>
      <xdr:row>1</xdr:row>
      <xdr:rowOff>0</xdr:rowOff>
    </xdr:from>
    <xdr:ext cx="5686425" cy="483234"/>
    <xdr:grpSp>
      <xdr:nvGrpSpPr>
        <xdr:cNvPr id="78" name="Group 78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GrpSpPr/>
      </xdr:nvGrpSpPr>
      <xdr:grpSpPr>
        <a:xfrm>
          <a:off x="5050535" y="247650"/>
          <a:ext cx="5686425" cy="483234"/>
          <a:chOff x="0" y="0"/>
          <a:chExt cx="5686425" cy="483234"/>
        </a:xfrm>
      </xdr:grpSpPr>
      <xdr:pic>
        <xdr:nvPicPr>
          <xdr:cNvPr id="79" name="image9.png">
            <a:extLst>
              <a:ext uri="{FF2B5EF4-FFF2-40B4-BE49-F238E27FC236}">
                <a16:creationId xmlns:a16="http://schemas.microsoft.com/office/drawing/2014/main" id="{00000000-0008-0000-0300-00004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5686044" cy="150875"/>
          </a:xfrm>
          <a:prstGeom prst="rect">
            <a:avLst/>
          </a:prstGeom>
        </xdr:spPr>
      </xdr:pic>
      <xdr:pic>
        <xdr:nvPicPr>
          <xdr:cNvPr id="80" name="image10.png">
            <a:extLst>
              <a:ext uri="{FF2B5EF4-FFF2-40B4-BE49-F238E27FC236}">
                <a16:creationId xmlns:a16="http://schemas.microsoft.com/office/drawing/2014/main" id="{00000000-0008-0000-0300-00005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53355" y="149352"/>
            <a:ext cx="932675" cy="333755"/>
          </a:xfrm>
          <a:prstGeom prst="rect">
            <a:avLst/>
          </a:prstGeom>
        </xdr:spPr>
      </xdr:pic>
    </xdr:grpSp>
    <xdr:clientData/>
  </xdr:oneCellAnchor>
  <xdr:absoluteAnchor>
    <xdr:pos x="8729471" y="0"/>
    <xdr:ext cx="1408430" cy="245745"/>
    <xdr:grpSp>
      <xdr:nvGrpSpPr>
        <xdr:cNvPr id="81" name="Group 81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GrpSpPr/>
      </xdr:nvGrpSpPr>
      <xdr:grpSpPr>
        <a:xfrm>
          <a:off x="8729471" y="0"/>
          <a:ext cx="1408430" cy="245745"/>
          <a:chOff x="0" y="0"/>
          <a:chExt cx="1408430" cy="245745"/>
        </a:xfrm>
      </xdr:grpSpPr>
      <xdr:sp macro="" textlink="">
        <xdr:nvSpPr>
          <xdr:cNvPr id="82" name="Shape 82">
            <a:extLst>
              <a:ext uri="{FF2B5EF4-FFF2-40B4-BE49-F238E27FC236}">
                <a16:creationId xmlns:a16="http://schemas.microsoft.com/office/drawing/2014/main" id="{00000000-0008-0000-0300-000052000000}"/>
              </a:ext>
            </a:extLst>
          </xdr:cNvPr>
          <xdr:cNvSpPr/>
        </xdr:nvSpPr>
        <xdr:spPr>
          <a:xfrm>
            <a:off x="0" y="0"/>
            <a:ext cx="303530" cy="123825"/>
          </a:xfrm>
          <a:custGeom>
            <a:avLst/>
            <a:gdLst/>
            <a:ahLst/>
            <a:cxnLst/>
            <a:rect l="0" t="0" r="0" b="0"/>
            <a:pathLst>
              <a:path w="303530" h="123825">
                <a:moveTo>
                  <a:pt x="303275" y="0"/>
                </a:moveTo>
                <a:lnTo>
                  <a:pt x="0" y="0"/>
                </a:lnTo>
                <a:lnTo>
                  <a:pt x="0" y="123444"/>
                </a:lnTo>
                <a:lnTo>
                  <a:pt x="303275" y="123444"/>
                </a:lnTo>
                <a:lnTo>
                  <a:pt x="303275" y="0"/>
                </a:lnTo>
                <a:close/>
              </a:path>
            </a:pathLst>
          </a:custGeom>
          <a:solidFill>
            <a:srgbClr val="FFFFFF"/>
          </a:solidFill>
        </xdr:spPr>
      </xdr:sp>
      <xdr:pic>
        <xdr:nvPicPr>
          <xdr:cNvPr id="83" name="image11.png">
            <a:extLst>
              <a:ext uri="{FF2B5EF4-FFF2-40B4-BE49-F238E27FC236}">
                <a16:creationId xmlns:a16="http://schemas.microsoft.com/office/drawing/2014/main" id="{00000000-0008-0000-0300-00005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1920"/>
            <a:ext cx="1408176" cy="123444"/>
          </a:xfrm>
          <a:prstGeom prst="rect">
            <a:avLst/>
          </a:prstGeom>
        </xdr:spPr>
      </xdr:pic>
      <xdr:sp macro="" textlink="">
        <xdr:nvSpPr>
          <xdr:cNvPr id="84" name="Shape 84">
            <a:extLst>
              <a:ext uri="{FF2B5EF4-FFF2-40B4-BE49-F238E27FC236}">
                <a16:creationId xmlns:a16="http://schemas.microsoft.com/office/drawing/2014/main" id="{00000000-0008-0000-0300-000054000000}"/>
              </a:ext>
            </a:extLst>
          </xdr:cNvPr>
          <xdr:cNvSpPr/>
        </xdr:nvSpPr>
        <xdr:spPr>
          <a:xfrm>
            <a:off x="12191" y="121920"/>
            <a:ext cx="289560" cy="121920"/>
          </a:xfrm>
          <a:custGeom>
            <a:avLst/>
            <a:gdLst/>
            <a:ahLst/>
            <a:cxnLst/>
            <a:rect l="0" t="0" r="0" b="0"/>
            <a:pathLst>
              <a:path w="289560" h="121920">
                <a:moveTo>
                  <a:pt x="9144" y="0"/>
                </a:moveTo>
                <a:lnTo>
                  <a:pt x="0" y="0"/>
                </a:lnTo>
                <a:lnTo>
                  <a:pt x="0" y="3048"/>
                </a:lnTo>
                <a:lnTo>
                  <a:pt x="280416" y="121920"/>
                </a:lnTo>
                <a:lnTo>
                  <a:pt x="289560" y="121920"/>
                </a:lnTo>
                <a:lnTo>
                  <a:pt x="289560" y="118872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5" name="Shape 85">
            <a:extLst>
              <a:ext uri="{FF2B5EF4-FFF2-40B4-BE49-F238E27FC236}">
                <a16:creationId xmlns:a16="http://schemas.microsoft.com/office/drawing/2014/main" id="{00000000-0008-0000-0300-000055000000}"/>
              </a:ext>
            </a:extLst>
          </xdr:cNvPr>
          <xdr:cNvSpPr/>
        </xdr:nvSpPr>
        <xdr:spPr>
          <a:xfrm>
            <a:off x="12191" y="121920"/>
            <a:ext cx="289560" cy="121920"/>
          </a:xfrm>
          <a:custGeom>
            <a:avLst/>
            <a:gdLst/>
            <a:ahLst/>
            <a:cxnLst/>
            <a:rect l="0" t="0" r="0" b="0"/>
            <a:pathLst>
              <a:path w="289560" h="121920">
                <a:moveTo>
                  <a:pt x="0" y="0"/>
                </a:moveTo>
                <a:lnTo>
                  <a:pt x="9144" y="0"/>
                </a:lnTo>
                <a:lnTo>
                  <a:pt x="289560" y="118872"/>
                </a:lnTo>
                <a:lnTo>
                  <a:pt x="289560" y="121920"/>
                </a:lnTo>
                <a:lnTo>
                  <a:pt x="280416" y="121920"/>
                </a:lnTo>
                <a:lnTo>
                  <a:pt x="0" y="3048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6" name="Shape 86">
            <a:extLst>
              <a:ext uri="{FF2B5EF4-FFF2-40B4-BE49-F238E27FC236}">
                <a16:creationId xmlns:a16="http://schemas.microsoft.com/office/drawing/2014/main" id="{00000000-0008-0000-0300-000056000000}"/>
              </a:ext>
            </a:extLst>
          </xdr:cNvPr>
          <xdr:cNvSpPr/>
        </xdr:nvSpPr>
        <xdr:spPr>
          <a:xfrm>
            <a:off x="12191" y="121920"/>
            <a:ext cx="289560" cy="121920"/>
          </a:xfrm>
          <a:custGeom>
            <a:avLst/>
            <a:gdLst/>
            <a:ahLst/>
            <a:cxnLst/>
            <a:rect l="0" t="0" r="0" b="0"/>
            <a:pathLst>
              <a:path w="289560" h="121920">
                <a:moveTo>
                  <a:pt x="289559" y="0"/>
                </a:moveTo>
                <a:lnTo>
                  <a:pt x="280415" y="0"/>
                </a:lnTo>
                <a:lnTo>
                  <a:pt x="0" y="118872"/>
                </a:lnTo>
                <a:lnTo>
                  <a:pt x="0" y="121920"/>
                </a:lnTo>
                <a:lnTo>
                  <a:pt x="9143" y="121920"/>
                </a:lnTo>
                <a:lnTo>
                  <a:pt x="289559" y="3048"/>
                </a:lnTo>
                <a:lnTo>
                  <a:pt x="28955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7" name="Shape 87">
            <a:extLst>
              <a:ext uri="{FF2B5EF4-FFF2-40B4-BE49-F238E27FC236}">
                <a16:creationId xmlns:a16="http://schemas.microsoft.com/office/drawing/2014/main" id="{00000000-0008-0000-0300-000057000000}"/>
              </a:ext>
            </a:extLst>
          </xdr:cNvPr>
          <xdr:cNvSpPr/>
        </xdr:nvSpPr>
        <xdr:spPr>
          <a:xfrm>
            <a:off x="12191" y="121920"/>
            <a:ext cx="289560" cy="121920"/>
          </a:xfrm>
          <a:custGeom>
            <a:avLst/>
            <a:gdLst/>
            <a:ahLst/>
            <a:cxnLst/>
            <a:rect l="0" t="0" r="0" b="0"/>
            <a:pathLst>
              <a:path w="289560" h="121920">
                <a:moveTo>
                  <a:pt x="289559" y="0"/>
                </a:moveTo>
                <a:lnTo>
                  <a:pt x="280415" y="0"/>
                </a:lnTo>
                <a:lnTo>
                  <a:pt x="0" y="118872"/>
                </a:lnTo>
                <a:lnTo>
                  <a:pt x="0" y="121920"/>
                </a:lnTo>
                <a:lnTo>
                  <a:pt x="9143" y="121920"/>
                </a:lnTo>
                <a:lnTo>
                  <a:pt x="289559" y="3048"/>
                </a:lnTo>
                <a:lnTo>
                  <a:pt x="289559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8" name="Shape 88">
            <a:extLst>
              <a:ext uri="{FF2B5EF4-FFF2-40B4-BE49-F238E27FC236}">
                <a16:creationId xmlns:a16="http://schemas.microsoft.com/office/drawing/2014/main" id="{00000000-0008-0000-0300-000058000000}"/>
              </a:ext>
            </a:extLst>
          </xdr:cNvPr>
          <xdr:cNvSpPr/>
        </xdr:nvSpPr>
        <xdr:spPr>
          <a:xfrm>
            <a:off x="301752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9144" y="0"/>
                </a:moveTo>
                <a:lnTo>
                  <a:pt x="0" y="0"/>
                </a:lnTo>
                <a:lnTo>
                  <a:pt x="0" y="4572"/>
                </a:lnTo>
                <a:lnTo>
                  <a:pt x="248411" y="121920"/>
                </a:lnTo>
                <a:lnTo>
                  <a:pt x="257556" y="121920"/>
                </a:lnTo>
                <a:lnTo>
                  <a:pt x="257556" y="117348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9" name="Shape 89">
            <a:extLst>
              <a:ext uri="{FF2B5EF4-FFF2-40B4-BE49-F238E27FC236}">
                <a16:creationId xmlns:a16="http://schemas.microsoft.com/office/drawing/2014/main" id="{00000000-0008-0000-0300-000059000000}"/>
              </a:ext>
            </a:extLst>
          </xdr:cNvPr>
          <xdr:cNvSpPr/>
        </xdr:nvSpPr>
        <xdr:spPr>
          <a:xfrm>
            <a:off x="301752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0" y="0"/>
                </a:moveTo>
                <a:lnTo>
                  <a:pt x="9144" y="0"/>
                </a:lnTo>
                <a:lnTo>
                  <a:pt x="257556" y="117348"/>
                </a:lnTo>
                <a:lnTo>
                  <a:pt x="257556" y="121920"/>
                </a:lnTo>
                <a:lnTo>
                  <a:pt x="248411" y="121920"/>
                </a:lnTo>
                <a:lnTo>
                  <a:pt x="0" y="4572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0" name="Shape 90">
            <a:extLst>
              <a:ext uri="{FF2B5EF4-FFF2-40B4-BE49-F238E27FC236}">
                <a16:creationId xmlns:a16="http://schemas.microsoft.com/office/drawing/2014/main" id="{00000000-0008-0000-0300-00005A000000}"/>
              </a:ext>
            </a:extLst>
          </xdr:cNvPr>
          <xdr:cNvSpPr/>
        </xdr:nvSpPr>
        <xdr:spPr>
          <a:xfrm>
            <a:off x="301752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1" name="Shape 91">
            <a:extLst>
              <a:ext uri="{FF2B5EF4-FFF2-40B4-BE49-F238E27FC236}">
                <a16:creationId xmlns:a16="http://schemas.microsoft.com/office/drawing/2014/main" id="{00000000-0008-0000-0300-00005B000000}"/>
              </a:ext>
            </a:extLst>
          </xdr:cNvPr>
          <xdr:cNvSpPr/>
        </xdr:nvSpPr>
        <xdr:spPr>
          <a:xfrm>
            <a:off x="301752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2" name="Shape 92">
            <a:extLst>
              <a:ext uri="{FF2B5EF4-FFF2-40B4-BE49-F238E27FC236}">
                <a16:creationId xmlns:a16="http://schemas.microsoft.com/office/drawing/2014/main" id="{00000000-0008-0000-0300-00005C000000}"/>
              </a:ext>
            </a:extLst>
          </xdr:cNvPr>
          <xdr:cNvSpPr/>
        </xdr:nvSpPr>
        <xdr:spPr>
          <a:xfrm>
            <a:off x="559308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9144" y="0"/>
                </a:moveTo>
                <a:lnTo>
                  <a:pt x="0" y="0"/>
                </a:lnTo>
                <a:lnTo>
                  <a:pt x="0" y="4572"/>
                </a:lnTo>
                <a:lnTo>
                  <a:pt x="248411" y="121920"/>
                </a:lnTo>
                <a:lnTo>
                  <a:pt x="257556" y="121920"/>
                </a:lnTo>
                <a:lnTo>
                  <a:pt x="257556" y="117348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3" name="Shape 93">
            <a:extLst>
              <a:ext uri="{FF2B5EF4-FFF2-40B4-BE49-F238E27FC236}">
                <a16:creationId xmlns:a16="http://schemas.microsoft.com/office/drawing/2014/main" id="{00000000-0008-0000-0300-00005D000000}"/>
              </a:ext>
            </a:extLst>
          </xdr:cNvPr>
          <xdr:cNvSpPr/>
        </xdr:nvSpPr>
        <xdr:spPr>
          <a:xfrm>
            <a:off x="559308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0" y="0"/>
                </a:moveTo>
                <a:lnTo>
                  <a:pt x="9144" y="0"/>
                </a:lnTo>
                <a:lnTo>
                  <a:pt x="257556" y="117348"/>
                </a:lnTo>
                <a:lnTo>
                  <a:pt x="257556" y="121920"/>
                </a:lnTo>
                <a:lnTo>
                  <a:pt x="248411" y="121920"/>
                </a:lnTo>
                <a:lnTo>
                  <a:pt x="0" y="4572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4" name="Shape 94">
            <a:extLst>
              <a:ext uri="{FF2B5EF4-FFF2-40B4-BE49-F238E27FC236}">
                <a16:creationId xmlns:a16="http://schemas.microsoft.com/office/drawing/2014/main" id="{00000000-0008-0000-0300-00005E000000}"/>
              </a:ext>
            </a:extLst>
          </xdr:cNvPr>
          <xdr:cNvSpPr/>
        </xdr:nvSpPr>
        <xdr:spPr>
          <a:xfrm>
            <a:off x="559308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5" name="Shape 95">
            <a:extLst>
              <a:ext uri="{FF2B5EF4-FFF2-40B4-BE49-F238E27FC236}">
                <a16:creationId xmlns:a16="http://schemas.microsoft.com/office/drawing/2014/main" id="{00000000-0008-0000-0300-00005F000000}"/>
              </a:ext>
            </a:extLst>
          </xdr:cNvPr>
          <xdr:cNvSpPr/>
        </xdr:nvSpPr>
        <xdr:spPr>
          <a:xfrm>
            <a:off x="559308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6" name="Shape 96">
            <a:extLst>
              <a:ext uri="{FF2B5EF4-FFF2-40B4-BE49-F238E27FC236}">
                <a16:creationId xmlns:a16="http://schemas.microsoft.com/office/drawing/2014/main" id="{00000000-0008-0000-0300-000060000000}"/>
              </a:ext>
            </a:extLst>
          </xdr:cNvPr>
          <xdr:cNvSpPr/>
        </xdr:nvSpPr>
        <xdr:spPr>
          <a:xfrm>
            <a:off x="816863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9144" y="0"/>
                </a:moveTo>
                <a:lnTo>
                  <a:pt x="0" y="0"/>
                </a:lnTo>
                <a:lnTo>
                  <a:pt x="0" y="4572"/>
                </a:lnTo>
                <a:lnTo>
                  <a:pt x="248411" y="121920"/>
                </a:lnTo>
                <a:lnTo>
                  <a:pt x="257556" y="121920"/>
                </a:lnTo>
                <a:lnTo>
                  <a:pt x="257556" y="117348"/>
                </a:lnTo>
                <a:lnTo>
                  <a:pt x="9144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7" name="Shape 97">
            <a:extLst>
              <a:ext uri="{FF2B5EF4-FFF2-40B4-BE49-F238E27FC236}">
                <a16:creationId xmlns:a16="http://schemas.microsoft.com/office/drawing/2014/main" id="{00000000-0008-0000-0300-000061000000}"/>
              </a:ext>
            </a:extLst>
          </xdr:cNvPr>
          <xdr:cNvSpPr/>
        </xdr:nvSpPr>
        <xdr:spPr>
          <a:xfrm>
            <a:off x="816863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0" y="0"/>
                </a:moveTo>
                <a:lnTo>
                  <a:pt x="9144" y="0"/>
                </a:lnTo>
                <a:lnTo>
                  <a:pt x="257556" y="117348"/>
                </a:lnTo>
                <a:lnTo>
                  <a:pt x="257556" y="121920"/>
                </a:lnTo>
                <a:lnTo>
                  <a:pt x="248411" y="121920"/>
                </a:lnTo>
                <a:lnTo>
                  <a:pt x="0" y="4572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8" name="Shape 98">
            <a:extLst>
              <a:ext uri="{FF2B5EF4-FFF2-40B4-BE49-F238E27FC236}">
                <a16:creationId xmlns:a16="http://schemas.microsoft.com/office/drawing/2014/main" id="{00000000-0008-0000-0300-000062000000}"/>
              </a:ext>
            </a:extLst>
          </xdr:cNvPr>
          <xdr:cNvSpPr/>
        </xdr:nvSpPr>
        <xdr:spPr>
          <a:xfrm>
            <a:off x="816863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9" name="Shape 99">
            <a:extLst>
              <a:ext uri="{FF2B5EF4-FFF2-40B4-BE49-F238E27FC236}">
                <a16:creationId xmlns:a16="http://schemas.microsoft.com/office/drawing/2014/main" id="{00000000-0008-0000-0300-000063000000}"/>
              </a:ext>
            </a:extLst>
          </xdr:cNvPr>
          <xdr:cNvSpPr/>
        </xdr:nvSpPr>
        <xdr:spPr>
          <a:xfrm>
            <a:off x="816863" y="121920"/>
            <a:ext cx="257810" cy="121920"/>
          </a:xfrm>
          <a:custGeom>
            <a:avLst/>
            <a:gdLst/>
            <a:ahLst/>
            <a:cxnLst/>
            <a:rect l="0" t="0" r="0" b="0"/>
            <a:pathLst>
              <a:path w="257810" h="121920">
                <a:moveTo>
                  <a:pt x="257555" y="0"/>
                </a:moveTo>
                <a:lnTo>
                  <a:pt x="248411" y="0"/>
                </a:lnTo>
                <a:lnTo>
                  <a:pt x="0" y="117348"/>
                </a:lnTo>
                <a:lnTo>
                  <a:pt x="0" y="121920"/>
                </a:lnTo>
                <a:lnTo>
                  <a:pt x="9143" y="121920"/>
                </a:lnTo>
                <a:lnTo>
                  <a:pt x="257555" y="4572"/>
                </a:lnTo>
                <a:lnTo>
                  <a:pt x="257555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00" name="Shape 100">
            <a:extLst>
              <a:ext uri="{FF2B5EF4-FFF2-40B4-BE49-F238E27FC236}">
                <a16:creationId xmlns:a16="http://schemas.microsoft.com/office/drawing/2014/main" id="{00000000-0008-0000-0300-000064000000}"/>
              </a:ext>
            </a:extLst>
          </xdr:cNvPr>
          <xdr:cNvSpPr/>
        </xdr:nvSpPr>
        <xdr:spPr>
          <a:xfrm>
            <a:off x="1074419" y="121920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10668" y="0"/>
                </a:moveTo>
                <a:lnTo>
                  <a:pt x="0" y="0"/>
                </a:lnTo>
                <a:lnTo>
                  <a:pt x="0" y="3048"/>
                </a:lnTo>
                <a:lnTo>
                  <a:pt x="321564" y="121920"/>
                </a:lnTo>
                <a:lnTo>
                  <a:pt x="332232" y="121920"/>
                </a:lnTo>
                <a:lnTo>
                  <a:pt x="332232" y="118872"/>
                </a:lnTo>
                <a:lnTo>
                  <a:pt x="10668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1" name="Shape 101">
            <a:extLst>
              <a:ext uri="{FF2B5EF4-FFF2-40B4-BE49-F238E27FC236}">
                <a16:creationId xmlns:a16="http://schemas.microsoft.com/office/drawing/2014/main" id="{00000000-0008-0000-0300-000065000000}"/>
              </a:ext>
            </a:extLst>
          </xdr:cNvPr>
          <xdr:cNvSpPr/>
        </xdr:nvSpPr>
        <xdr:spPr>
          <a:xfrm>
            <a:off x="1074419" y="121920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0" y="0"/>
                </a:moveTo>
                <a:lnTo>
                  <a:pt x="10668" y="0"/>
                </a:lnTo>
                <a:lnTo>
                  <a:pt x="332232" y="118872"/>
                </a:lnTo>
                <a:lnTo>
                  <a:pt x="332232" y="121920"/>
                </a:lnTo>
                <a:lnTo>
                  <a:pt x="321564" y="121920"/>
                </a:lnTo>
                <a:lnTo>
                  <a:pt x="0" y="3048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02" name="Shape 102">
            <a:extLst>
              <a:ext uri="{FF2B5EF4-FFF2-40B4-BE49-F238E27FC236}">
                <a16:creationId xmlns:a16="http://schemas.microsoft.com/office/drawing/2014/main" id="{00000000-0008-0000-0300-000066000000}"/>
              </a:ext>
            </a:extLst>
          </xdr:cNvPr>
          <xdr:cNvSpPr/>
        </xdr:nvSpPr>
        <xdr:spPr>
          <a:xfrm>
            <a:off x="1074419" y="121920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332231" y="0"/>
                </a:moveTo>
                <a:lnTo>
                  <a:pt x="321563" y="0"/>
                </a:lnTo>
                <a:lnTo>
                  <a:pt x="0" y="118872"/>
                </a:lnTo>
                <a:lnTo>
                  <a:pt x="0" y="121920"/>
                </a:lnTo>
                <a:lnTo>
                  <a:pt x="10667" y="121920"/>
                </a:lnTo>
                <a:lnTo>
                  <a:pt x="332231" y="3048"/>
                </a:lnTo>
                <a:lnTo>
                  <a:pt x="332231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3" name="Shape 103">
            <a:extLst>
              <a:ext uri="{FF2B5EF4-FFF2-40B4-BE49-F238E27FC236}">
                <a16:creationId xmlns:a16="http://schemas.microsoft.com/office/drawing/2014/main" id="{00000000-0008-0000-0300-000067000000}"/>
              </a:ext>
            </a:extLst>
          </xdr:cNvPr>
          <xdr:cNvSpPr/>
        </xdr:nvSpPr>
        <xdr:spPr>
          <a:xfrm>
            <a:off x="1074419" y="121920"/>
            <a:ext cx="332740" cy="121920"/>
          </a:xfrm>
          <a:custGeom>
            <a:avLst/>
            <a:gdLst/>
            <a:ahLst/>
            <a:cxnLst/>
            <a:rect l="0" t="0" r="0" b="0"/>
            <a:pathLst>
              <a:path w="332740" h="121920">
                <a:moveTo>
                  <a:pt x="332231" y="0"/>
                </a:moveTo>
                <a:lnTo>
                  <a:pt x="321563" y="0"/>
                </a:lnTo>
                <a:lnTo>
                  <a:pt x="0" y="118872"/>
                </a:lnTo>
                <a:lnTo>
                  <a:pt x="0" y="121920"/>
                </a:lnTo>
                <a:lnTo>
                  <a:pt x="10667" y="121920"/>
                </a:lnTo>
                <a:lnTo>
                  <a:pt x="332231" y="3048"/>
                </a:lnTo>
                <a:lnTo>
                  <a:pt x="332231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33203125" defaultRowHeight="12.75" x14ac:dyDescent="0.2"/>
  <cols>
    <col min="1" max="1" width="196.83203125" customWidth="1"/>
  </cols>
  <sheetData>
    <row r="1" spans="1:1" ht="28.5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106"/>
  <sheetViews>
    <sheetView tabSelected="1" topLeftCell="A56" zoomScale="170" zoomScaleNormal="170" workbookViewId="0">
      <pane xSplit="1" topLeftCell="L1" activePane="topRight" state="frozen"/>
      <selection pane="topRight" activeCell="AO77" sqref="AO77"/>
    </sheetView>
  </sheetViews>
  <sheetFormatPr baseColWidth="10" defaultColWidth="9.33203125" defaultRowHeight="12.75" x14ac:dyDescent="0.2"/>
  <cols>
    <col min="1" max="1" width="17.83203125" customWidth="1"/>
    <col min="2" max="2" width="4.6640625" customWidth="1"/>
    <col min="3" max="3" width="2" customWidth="1"/>
    <col min="4" max="4" width="2.5" customWidth="1"/>
    <col min="5" max="5" width="2.1640625" customWidth="1"/>
    <col min="6" max="6" width="4.6640625" customWidth="1"/>
    <col min="7" max="7" width="4.83203125" customWidth="1"/>
    <col min="8" max="8" width="4.6640625" customWidth="1"/>
    <col min="9" max="9" width="5.33203125" customWidth="1"/>
    <col min="10" max="10" width="2.1640625" customWidth="1"/>
    <col min="11" max="11" width="5.33203125" customWidth="1"/>
    <col min="12" max="12" width="4.6640625" customWidth="1"/>
    <col min="13" max="13" width="4.83203125" customWidth="1"/>
    <col min="14" max="14" width="4.6640625" customWidth="1"/>
    <col min="15" max="16" width="4.83203125" customWidth="1"/>
    <col min="17" max="17" width="4.6640625" customWidth="1"/>
    <col min="18" max="19" width="2.6640625" customWidth="1"/>
    <col min="20" max="22" width="4.6640625" customWidth="1"/>
    <col min="23" max="23" width="2.83203125" customWidth="1"/>
    <col min="24" max="24" width="5.83203125" style="44" customWidth="1"/>
    <col min="25" max="25" width="4.1640625" style="44" customWidth="1"/>
    <col min="26" max="26" width="11.5" style="44" customWidth="1"/>
    <col min="27" max="27" width="4.6640625" style="47" bestFit="1" customWidth="1"/>
    <col min="28" max="29" width="4.5" style="44" bestFit="1" customWidth="1"/>
    <col min="30" max="30" width="4.33203125" style="44" bestFit="1" customWidth="1"/>
    <col min="31" max="31" width="4.1640625" style="44" bestFit="1" customWidth="1"/>
    <col min="32" max="32" width="5.1640625" style="44" bestFit="1" customWidth="1"/>
    <col min="33" max="33" width="4" style="44" bestFit="1" customWidth="1"/>
    <col min="34" max="34" width="3.6640625" style="44" customWidth="1"/>
    <col min="35" max="39" width="4" style="44" bestFit="1" customWidth="1"/>
    <col min="40" max="40" width="5.83203125" style="44" customWidth="1"/>
    <col min="41" max="41" width="9.83203125" style="44" customWidth="1"/>
    <col min="42" max="42" width="8.5" style="44" customWidth="1"/>
    <col min="43" max="43" width="2.1640625" customWidth="1"/>
    <col min="44" max="45" width="2" customWidth="1"/>
  </cols>
  <sheetData>
    <row r="1" spans="1:45" ht="9.6" customHeight="1" thickBot="1" x14ac:dyDescent="0.25">
      <c r="A1" s="135"/>
      <c r="B1" s="138" t="s">
        <v>1</v>
      </c>
      <c r="C1" s="139"/>
      <c r="D1" s="139"/>
      <c r="E1" s="139"/>
      <c r="F1" s="139"/>
      <c r="G1" s="139"/>
      <c r="H1" s="140"/>
      <c r="I1" s="141" t="s">
        <v>2</v>
      </c>
      <c r="J1" s="142"/>
      <c r="K1" s="142"/>
      <c r="L1" s="142"/>
      <c r="M1" s="142"/>
      <c r="N1" s="142"/>
      <c r="O1" s="142"/>
      <c r="P1" s="142"/>
      <c r="Q1" s="143"/>
      <c r="R1" s="144" t="s">
        <v>1</v>
      </c>
      <c r="S1" s="145"/>
      <c r="T1" s="146"/>
      <c r="U1" s="147" t="s">
        <v>2</v>
      </c>
      <c r="V1" s="148"/>
      <c r="W1" s="149" t="s">
        <v>3</v>
      </c>
      <c r="X1" s="114" t="s">
        <v>167</v>
      </c>
      <c r="Y1" s="117" t="s">
        <v>168</v>
      </c>
      <c r="Z1" s="119" t="s">
        <v>169</v>
      </c>
      <c r="AA1" s="121" t="s">
        <v>170</v>
      </c>
      <c r="AB1" s="122"/>
      <c r="AC1" s="122"/>
      <c r="AD1" s="122"/>
      <c r="AE1" s="122"/>
      <c r="AF1" s="123"/>
      <c r="AG1" s="124" t="s">
        <v>171</v>
      </c>
      <c r="AH1" s="125"/>
      <c r="AI1" s="125"/>
      <c r="AJ1" s="125"/>
      <c r="AK1" s="125"/>
      <c r="AL1" s="125"/>
      <c r="AM1" s="125"/>
      <c r="AN1" s="126"/>
      <c r="AO1" s="111" t="s">
        <v>172</v>
      </c>
      <c r="AP1" s="186" t="s">
        <v>173</v>
      </c>
      <c r="AQ1" s="152" t="s">
        <v>4</v>
      </c>
      <c r="AR1" s="153"/>
      <c r="AS1" s="154"/>
    </row>
    <row r="2" spans="1:45" ht="13.5" customHeight="1" thickBot="1" x14ac:dyDescent="0.25">
      <c r="A2" s="136"/>
      <c r="B2" s="155" t="s">
        <v>5</v>
      </c>
      <c r="C2" s="157" t="s">
        <v>6</v>
      </c>
      <c r="D2" s="159" t="s">
        <v>7</v>
      </c>
      <c r="E2" s="160"/>
      <c r="F2" s="161" t="s">
        <v>8</v>
      </c>
      <c r="G2" s="161" t="s">
        <v>9</v>
      </c>
      <c r="H2" s="163" t="s">
        <v>10</v>
      </c>
      <c r="I2" s="165" t="s">
        <v>11</v>
      </c>
      <c r="J2" s="167" t="s">
        <v>6</v>
      </c>
      <c r="K2" s="169" t="s">
        <v>12</v>
      </c>
      <c r="L2" s="171" t="s">
        <v>13</v>
      </c>
      <c r="M2" s="169" t="s">
        <v>14</v>
      </c>
      <c r="N2" s="169" t="s">
        <v>15</v>
      </c>
      <c r="O2" s="182" t="s">
        <v>16</v>
      </c>
      <c r="P2" s="169" t="s">
        <v>17</v>
      </c>
      <c r="Q2" s="165" t="s">
        <v>18</v>
      </c>
      <c r="R2" s="184" t="s">
        <v>19</v>
      </c>
      <c r="S2" s="185"/>
      <c r="T2" s="195" t="s">
        <v>20</v>
      </c>
      <c r="U2" s="197" t="s">
        <v>21</v>
      </c>
      <c r="V2" s="197" t="s">
        <v>22</v>
      </c>
      <c r="W2" s="150"/>
      <c r="X2" s="115"/>
      <c r="Y2" s="118"/>
      <c r="Z2" s="120"/>
      <c r="AA2" s="188" t="s">
        <v>174</v>
      </c>
      <c r="AB2" s="188"/>
      <c r="AC2" s="188"/>
      <c r="AD2" s="188"/>
      <c r="AE2" s="189"/>
      <c r="AF2" s="190" t="s">
        <v>175</v>
      </c>
      <c r="AG2" s="192" t="s">
        <v>174</v>
      </c>
      <c r="AH2" s="193"/>
      <c r="AI2" s="193"/>
      <c r="AJ2" s="193"/>
      <c r="AK2" s="193"/>
      <c r="AL2" s="193"/>
      <c r="AM2" s="193"/>
      <c r="AN2" s="194"/>
      <c r="AO2" s="112"/>
      <c r="AP2" s="187"/>
      <c r="AQ2" s="173" t="s">
        <v>23</v>
      </c>
      <c r="AR2" s="176" t="s">
        <v>24</v>
      </c>
      <c r="AS2" s="179" t="s">
        <v>25</v>
      </c>
    </row>
    <row r="3" spans="1:45" ht="6.75" customHeight="1" thickBot="1" x14ac:dyDescent="0.25">
      <c r="A3" s="137"/>
      <c r="B3" s="156"/>
      <c r="C3" s="158"/>
      <c r="D3" s="2" t="s">
        <v>26</v>
      </c>
      <c r="E3" s="2" t="s">
        <v>27</v>
      </c>
      <c r="F3" s="162"/>
      <c r="G3" s="162"/>
      <c r="H3" s="164"/>
      <c r="I3" s="166"/>
      <c r="J3" s="168"/>
      <c r="K3" s="170"/>
      <c r="L3" s="172"/>
      <c r="M3" s="170"/>
      <c r="N3" s="170"/>
      <c r="O3" s="183"/>
      <c r="P3" s="170"/>
      <c r="Q3" s="166"/>
      <c r="R3" s="2" t="s">
        <v>26</v>
      </c>
      <c r="S3" s="2" t="s">
        <v>27</v>
      </c>
      <c r="T3" s="196"/>
      <c r="U3" s="198"/>
      <c r="V3" s="198"/>
      <c r="W3" s="151"/>
      <c r="X3" s="116"/>
      <c r="Y3" s="118"/>
      <c r="Z3" s="120"/>
      <c r="AA3" s="51" t="s">
        <v>176</v>
      </c>
      <c r="AB3" s="52" t="s">
        <v>177</v>
      </c>
      <c r="AC3" s="53" t="s">
        <v>178</v>
      </c>
      <c r="AD3" s="54" t="s">
        <v>179</v>
      </c>
      <c r="AE3" s="55" t="s">
        <v>180</v>
      </c>
      <c r="AF3" s="191"/>
      <c r="AG3" s="56" t="s">
        <v>181</v>
      </c>
      <c r="AH3" s="52" t="s">
        <v>182</v>
      </c>
      <c r="AI3" s="52" t="s">
        <v>183</v>
      </c>
      <c r="AJ3" s="52" t="s">
        <v>184</v>
      </c>
      <c r="AK3" s="54" t="s">
        <v>182</v>
      </c>
      <c r="AL3" s="54" t="s">
        <v>183</v>
      </c>
      <c r="AM3" s="55" t="s">
        <v>184</v>
      </c>
      <c r="AN3" s="57" t="s">
        <v>175</v>
      </c>
      <c r="AO3" s="113"/>
      <c r="AP3" s="187"/>
      <c r="AQ3" s="174"/>
      <c r="AR3" s="177"/>
      <c r="AS3" s="180"/>
    </row>
    <row r="4" spans="1:45" ht="9.6" customHeight="1" x14ac:dyDescent="0.2">
      <c r="A4" s="3" t="s">
        <v>28</v>
      </c>
      <c r="B4" s="4"/>
      <c r="C4" s="4"/>
      <c r="D4" s="131"/>
      <c r="E4" s="13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31"/>
      <c r="S4" s="132"/>
      <c r="T4" s="4"/>
      <c r="U4" s="4"/>
      <c r="V4" s="4"/>
      <c r="W4" s="4"/>
      <c r="X4" s="58"/>
      <c r="Y4" s="59"/>
      <c r="Z4" s="60"/>
      <c r="AA4" s="61"/>
      <c r="AB4" s="62"/>
      <c r="AC4" s="63"/>
      <c r="AD4" s="64"/>
      <c r="AE4" s="64"/>
      <c r="AF4" s="65"/>
      <c r="AG4" s="62"/>
      <c r="AH4" s="62"/>
      <c r="AI4" s="62"/>
      <c r="AJ4" s="62"/>
      <c r="AK4" s="64"/>
      <c r="AL4" s="64"/>
      <c r="AM4" s="64"/>
      <c r="AN4" s="66"/>
      <c r="AO4" s="67"/>
      <c r="AP4" s="68"/>
      <c r="AQ4" s="175"/>
      <c r="AR4" s="178"/>
      <c r="AS4" s="181"/>
    </row>
    <row r="5" spans="1:45" ht="9.6" customHeight="1" x14ac:dyDescent="0.2">
      <c r="A5" s="3" t="s">
        <v>29</v>
      </c>
      <c r="B5" s="4"/>
      <c r="C5" s="4"/>
      <c r="D5" s="131"/>
      <c r="E5" s="13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31"/>
      <c r="S5" s="132"/>
      <c r="T5" s="4"/>
      <c r="U5" s="4"/>
      <c r="V5" s="4"/>
      <c r="W5" s="4"/>
      <c r="X5" s="69"/>
      <c r="Y5" s="69"/>
      <c r="Z5" s="69"/>
      <c r="AA5" s="70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5"/>
      <c r="AR5" s="6"/>
      <c r="AS5" s="7"/>
    </row>
    <row r="6" spans="1:45" ht="9.6" customHeight="1" x14ac:dyDescent="0.2">
      <c r="A6" s="3" t="s">
        <v>30</v>
      </c>
      <c r="B6" s="4"/>
      <c r="C6" s="4"/>
      <c r="D6" s="131"/>
      <c r="E6" s="13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131"/>
      <c r="S6" s="132"/>
      <c r="T6" s="4"/>
      <c r="U6" s="4"/>
      <c r="V6" s="4"/>
      <c r="W6" s="4"/>
      <c r="X6" s="69"/>
      <c r="Y6" s="69" t="s">
        <v>217</v>
      </c>
      <c r="Z6" s="69"/>
      <c r="AA6" s="70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8">
        <v>31</v>
      </c>
      <c r="AR6" s="9">
        <v>31</v>
      </c>
      <c r="AS6" s="10">
        <v>31</v>
      </c>
    </row>
    <row r="7" spans="1:45" ht="13.5" customHeight="1" x14ac:dyDescent="0.2">
      <c r="A7" s="3" t="s">
        <v>31</v>
      </c>
      <c r="B7" s="4"/>
      <c r="C7" s="4"/>
      <c r="D7" s="131"/>
      <c r="E7" s="132"/>
      <c r="F7" s="11">
        <v>1</v>
      </c>
      <c r="G7" s="11">
        <v>1</v>
      </c>
      <c r="H7" s="4"/>
      <c r="I7" s="4"/>
      <c r="J7" s="4"/>
      <c r="K7" s="4"/>
      <c r="L7" s="4"/>
      <c r="M7" s="4"/>
      <c r="N7" s="4"/>
      <c r="O7" s="4"/>
      <c r="P7" s="4"/>
      <c r="Q7" s="4"/>
      <c r="R7" s="131"/>
      <c r="S7" s="132"/>
      <c r="T7" s="4"/>
      <c r="U7" s="4"/>
      <c r="V7" s="4"/>
      <c r="W7" s="4"/>
      <c r="X7" s="71" t="s">
        <v>212</v>
      </c>
      <c r="Y7" s="71"/>
      <c r="Z7" s="69"/>
      <c r="AA7" s="70"/>
      <c r="AB7" s="69"/>
      <c r="AC7" s="69"/>
      <c r="AD7" s="69"/>
      <c r="AE7" s="69"/>
      <c r="AF7" s="69"/>
      <c r="AH7" s="72"/>
      <c r="AI7" s="72"/>
      <c r="AJ7" s="72"/>
      <c r="AK7" s="72"/>
      <c r="AL7" s="72"/>
      <c r="AM7" s="72"/>
      <c r="AN7" s="69"/>
      <c r="AO7" s="69"/>
      <c r="AP7" s="69" t="s">
        <v>195</v>
      </c>
      <c r="AQ7" s="4"/>
      <c r="AR7" s="4"/>
      <c r="AS7" s="4"/>
    </row>
    <row r="8" spans="1:45" ht="9.6" customHeight="1" x14ac:dyDescent="0.2">
      <c r="A8" s="3" t="s">
        <v>32</v>
      </c>
      <c r="B8" s="4"/>
      <c r="C8" s="4"/>
      <c r="D8" s="131"/>
      <c r="E8" s="132"/>
      <c r="F8" s="11">
        <v>2</v>
      </c>
      <c r="G8" s="11">
        <v>2</v>
      </c>
      <c r="H8" s="4"/>
      <c r="I8" s="4"/>
      <c r="J8" s="4"/>
      <c r="K8" s="4"/>
      <c r="L8" s="4"/>
      <c r="M8" s="11">
        <v>1</v>
      </c>
      <c r="N8" s="11">
        <v>1</v>
      </c>
      <c r="O8" s="4"/>
      <c r="P8" s="11">
        <v>1</v>
      </c>
      <c r="Q8" s="4"/>
      <c r="R8" s="133">
        <v>1</v>
      </c>
      <c r="S8" s="134"/>
      <c r="T8" s="11">
        <v>1</v>
      </c>
      <c r="U8" s="11">
        <v>1</v>
      </c>
      <c r="V8" s="11">
        <v>1</v>
      </c>
      <c r="W8" s="4"/>
      <c r="X8" s="72"/>
      <c r="Y8" s="72"/>
      <c r="Z8" s="69"/>
      <c r="AA8" s="70">
        <v>1</v>
      </c>
      <c r="AB8" s="69" t="s">
        <v>186</v>
      </c>
      <c r="AC8" s="69" t="s">
        <v>186</v>
      </c>
      <c r="AD8" s="69" t="s">
        <v>186</v>
      </c>
      <c r="AE8" s="69" t="s">
        <v>186</v>
      </c>
      <c r="AF8" s="69" t="s">
        <v>186</v>
      </c>
      <c r="AG8" s="69"/>
      <c r="AH8" s="108" t="s">
        <v>185</v>
      </c>
      <c r="AI8" s="109"/>
      <c r="AJ8" s="109"/>
      <c r="AK8" s="109"/>
      <c r="AL8" s="109"/>
      <c r="AM8" s="110"/>
      <c r="AN8" s="69" t="s">
        <v>188</v>
      </c>
      <c r="AO8" s="69"/>
      <c r="AP8" s="69"/>
      <c r="AQ8" s="4"/>
      <c r="AR8" s="4"/>
      <c r="AS8" s="4"/>
    </row>
    <row r="9" spans="1:45" ht="6.75" customHeight="1" x14ac:dyDescent="0.2">
      <c r="A9" s="12" t="s">
        <v>33</v>
      </c>
      <c r="B9" s="13" t="s">
        <v>34</v>
      </c>
      <c r="C9" s="14"/>
      <c r="D9" s="129"/>
      <c r="E9" s="130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29"/>
      <c r="S9" s="130"/>
      <c r="T9" s="14"/>
      <c r="U9" s="14"/>
      <c r="V9" s="14"/>
      <c r="W9" s="14"/>
      <c r="X9" s="73"/>
      <c r="Y9" s="74"/>
      <c r="Z9" s="74"/>
      <c r="AA9" s="75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14"/>
      <c r="AR9" s="14"/>
      <c r="AS9" s="14"/>
    </row>
    <row r="10" spans="1:45" ht="9.6" customHeight="1" x14ac:dyDescent="0.2">
      <c r="A10" s="3" t="s">
        <v>35</v>
      </c>
      <c r="B10" s="4"/>
      <c r="C10" s="4"/>
      <c r="D10" s="133">
        <v>1</v>
      </c>
      <c r="E10" s="134"/>
      <c r="F10" s="11">
        <v>3</v>
      </c>
      <c r="G10" s="11">
        <v>3</v>
      </c>
      <c r="H10" s="4"/>
      <c r="I10" s="15" t="s">
        <v>36</v>
      </c>
      <c r="J10" s="4"/>
      <c r="K10" s="4"/>
      <c r="L10" s="15" t="s">
        <v>37</v>
      </c>
      <c r="M10" s="11">
        <v>2</v>
      </c>
      <c r="N10" s="11">
        <v>2</v>
      </c>
      <c r="O10" s="4"/>
      <c r="P10" s="11">
        <v>2</v>
      </c>
      <c r="Q10" s="4"/>
      <c r="R10" s="133">
        <v>2</v>
      </c>
      <c r="S10" s="134"/>
      <c r="T10" s="11">
        <v>2</v>
      </c>
      <c r="U10" s="11">
        <v>2</v>
      </c>
      <c r="V10" s="11">
        <v>2</v>
      </c>
      <c r="W10" s="4"/>
      <c r="X10" s="72"/>
      <c r="Y10" s="72"/>
      <c r="Z10" s="72"/>
      <c r="AA10" s="70">
        <f>LOOKUP(9^9,AA$4:AA9)+1</f>
        <v>2</v>
      </c>
      <c r="AB10" s="72">
        <v>1</v>
      </c>
      <c r="AC10" s="72">
        <v>1</v>
      </c>
      <c r="AD10" s="72">
        <v>1</v>
      </c>
      <c r="AE10" s="72">
        <v>1</v>
      </c>
      <c r="AF10" s="72"/>
      <c r="AG10" s="76">
        <v>1</v>
      </c>
      <c r="AH10" s="108" t="s">
        <v>187</v>
      </c>
      <c r="AI10" s="109"/>
      <c r="AJ10" s="109"/>
      <c r="AK10" s="109"/>
      <c r="AL10" s="109"/>
      <c r="AM10" s="110"/>
      <c r="AN10" s="72" t="s">
        <v>186</v>
      </c>
      <c r="AO10" s="72"/>
      <c r="AP10" s="72"/>
      <c r="AQ10" s="4"/>
      <c r="AR10" s="4"/>
      <c r="AS10" s="4"/>
    </row>
    <row r="11" spans="1:45" ht="9.6" customHeight="1" x14ac:dyDescent="0.2">
      <c r="A11" s="3" t="s">
        <v>38</v>
      </c>
      <c r="B11" s="4"/>
      <c r="C11" s="4"/>
      <c r="D11" s="133">
        <v>2</v>
      </c>
      <c r="E11" s="134"/>
      <c r="F11" s="11">
        <v>4</v>
      </c>
      <c r="G11" s="11">
        <v>4</v>
      </c>
      <c r="H11" s="4"/>
      <c r="I11" s="16">
        <v>1</v>
      </c>
      <c r="J11" s="4"/>
      <c r="K11" s="16">
        <v>1</v>
      </c>
      <c r="L11" s="4"/>
      <c r="M11" s="11">
        <v>3</v>
      </c>
      <c r="N11" s="11">
        <v>3</v>
      </c>
      <c r="O11" s="4"/>
      <c r="P11" s="11">
        <v>3</v>
      </c>
      <c r="Q11" s="4"/>
      <c r="R11" s="133">
        <v>3</v>
      </c>
      <c r="S11" s="134"/>
      <c r="T11" s="11">
        <v>3</v>
      </c>
      <c r="U11" s="11">
        <v>3</v>
      </c>
      <c r="V11" s="11">
        <v>3</v>
      </c>
      <c r="W11" s="4"/>
      <c r="X11" s="72"/>
      <c r="Y11" s="72"/>
      <c r="Z11" s="72" t="s">
        <v>193</v>
      </c>
      <c r="AA11" s="100">
        <v>3</v>
      </c>
      <c r="AB11" s="100">
        <v>2</v>
      </c>
      <c r="AC11" s="100">
        <v>2</v>
      </c>
      <c r="AD11" s="100">
        <v>2</v>
      </c>
      <c r="AE11" s="100">
        <v>2</v>
      </c>
      <c r="AF11" s="101"/>
      <c r="AG11" s="70"/>
      <c r="AH11" s="72" t="s">
        <v>186</v>
      </c>
      <c r="AI11" s="72"/>
      <c r="AJ11" s="72"/>
      <c r="AK11" s="72" t="s">
        <v>186</v>
      </c>
      <c r="AL11" s="72"/>
      <c r="AM11" s="72"/>
      <c r="AN11" s="72" t="s">
        <v>188</v>
      </c>
      <c r="AO11" s="72" t="s">
        <v>238</v>
      </c>
      <c r="AP11" s="72" t="s">
        <v>196</v>
      </c>
      <c r="AQ11" s="4"/>
      <c r="AR11" s="4"/>
      <c r="AS11" s="4"/>
    </row>
    <row r="12" spans="1:45" ht="6.75" customHeight="1" x14ac:dyDescent="0.2">
      <c r="A12" s="12" t="s">
        <v>39</v>
      </c>
      <c r="B12" s="14"/>
      <c r="C12" s="14"/>
      <c r="D12" s="127">
        <v>3</v>
      </c>
      <c r="E12" s="128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29"/>
      <c r="S12" s="130"/>
      <c r="T12" s="14"/>
      <c r="U12" s="14"/>
      <c r="V12" s="14"/>
      <c r="W12" s="14"/>
      <c r="X12" s="74"/>
      <c r="Y12" s="74"/>
      <c r="Z12" s="74"/>
      <c r="AA12" s="75"/>
      <c r="AB12" s="74"/>
      <c r="AC12" s="74"/>
      <c r="AD12" s="74"/>
      <c r="AE12" s="74"/>
      <c r="AF12" s="74"/>
      <c r="AG12" s="75"/>
      <c r="AH12" s="74"/>
      <c r="AI12" s="74"/>
      <c r="AJ12" s="74"/>
      <c r="AK12" s="74"/>
      <c r="AL12" s="74"/>
      <c r="AM12" s="74"/>
      <c r="AN12" s="74"/>
      <c r="AO12" s="74"/>
      <c r="AP12" s="74"/>
      <c r="AQ12" s="14"/>
      <c r="AR12" s="14"/>
      <c r="AS12" s="14"/>
    </row>
    <row r="13" spans="1:45" ht="9.6" customHeight="1" x14ac:dyDescent="0.2">
      <c r="A13" s="3" t="s">
        <v>40</v>
      </c>
      <c r="B13" s="4"/>
      <c r="C13" s="4"/>
      <c r="D13" s="133">
        <v>4</v>
      </c>
      <c r="E13" s="134"/>
      <c r="F13" s="11">
        <v>5</v>
      </c>
      <c r="G13" s="11">
        <v>5</v>
      </c>
      <c r="H13" s="4"/>
      <c r="I13" s="16">
        <v>2</v>
      </c>
      <c r="J13" s="4"/>
      <c r="K13" s="16">
        <v>2</v>
      </c>
      <c r="L13" s="4"/>
      <c r="M13" s="11">
        <v>4</v>
      </c>
      <c r="N13" s="11">
        <v>4</v>
      </c>
      <c r="O13" s="4"/>
      <c r="P13" s="11">
        <v>4</v>
      </c>
      <c r="Q13" s="4"/>
      <c r="R13" s="133">
        <v>4</v>
      </c>
      <c r="S13" s="134"/>
      <c r="T13" s="11">
        <v>4</v>
      </c>
      <c r="U13" s="11">
        <v>4</v>
      </c>
      <c r="V13" s="11">
        <v>4</v>
      </c>
      <c r="W13" s="4"/>
      <c r="X13" s="76"/>
      <c r="Y13" s="76"/>
      <c r="Z13" s="76"/>
      <c r="AA13" s="70">
        <f>LOOKUP(9^9,AA$4:AA12)+1</f>
        <v>4</v>
      </c>
      <c r="AB13" s="70">
        <f>LOOKUP(9^9,AB$4:AB12)+1</f>
        <v>3</v>
      </c>
      <c r="AC13" s="70">
        <f>LOOKUP(9^9,AC$4:AC12)+1</f>
        <v>3</v>
      </c>
      <c r="AD13" s="70">
        <f>LOOKUP(9^9,AD$4:AD12)+1</f>
        <v>3</v>
      </c>
      <c r="AE13" s="70">
        <f>LOOKUP(9^9,AE$4:AE12)+1</f>
        <v>3</v>
      </c>
      <c r="AF13" s="76"/>
      <c r="AG13" s="70">
        <f>LOOKUP(9^9,AG$4:AG12)+1</f>
        <v>2</v>
      </c>
      <c r="AH13" s="76">
        <v>1</v>
      </c>
      <c r="AI13" s="76">
        <v>1</v>
      </c>
      <c r="AJ13" s="76">
        <v>1</v>
      </c>
      <c r="AK13" s="76">
        <v>1</v>
      </c>
      <c r="AL13" s="76">
        <v>1</v>
      </c>
      <c r="AM13" s="76">
        <v>1</v>
      </c>
      <c r="AN13" s="76" t="s">
        <v>186</v>
      </c>
      <c r="AO13" s="76"/>
      <c r="AP13" s="76"/>
      <c r="AQ13" s="4"/>
      <c r="AR13" s="4"/>
      <c r="AS13" s="4"/>
    </row>
    <row r="14" spans="1:45" ht="6.75" customHeight="1" x14ac:dyDescent="0.2">
      <c r="A14" s="12" t="s">
        <v>41</v>
      </c>
      <c r="B14" s="13" t="s">
        <v>42</v>
      </c>
      <c r="C14" s="14"/>
      <c r="D14" s="129"/>
      <c r="E14" s="130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29"/>
      <c r="S14" s="130"/>
      <c r="T14" s="14"/>
      <c r="U14" s="14"/>
      <c r="V14" s="14"/>
      <c r="W14" s="14"/>
      <c r="X14" s="74"/>
      <c r="Y14" s="74"/>
      <c r="Z14" s="74"/>
      <c r="AA14" s="75"/>
      <c r="AB14" s="75"/>
      <c r="AC14" s="74"/>
      <c r="AD14" s="74"/>
      <c r="AE14" s="74"/>
      <c r="AF14" s="74"/>
      <c r="AG14" s="75"/>
      <c r="AH14" s="74"/>
      <c r="AI14" s="74"/>
      <c r="AJ14" s="74"/>
      <c r="AK14" s="74"/>
      <c r="AL14" s="74"/>
      <c r="AM14" s="74"/>
      <c r="AN14" s="74"/>
      <c r="AO14" s="74"/>
      <c r="AP14" s="74"/>
      <c r="AQ14" s="14"/>
      <c r="AR14" s="14"/>
      <c r="AS14" s="14"/>
    </row>
    <row r="15" spans="1:45" ht="6.75" customHeight="1" x14ac:dyDescent="0.2">
      <c r="A15" s="12" t="s">
        <v>43</v>
      </c>
      <c r="B15" s="14"/>
      <c r="C15" s="14"/>
      <c r="D15" s="129"/>
      <c r="E15" s="130"/>
      <c r="F15" s="14"/>
      <c r="G15" s="14"/>
      <c r="H15" s="14"/>
      <c r="I15" s="18">
        <v>3</v>
      </c>
      <c r="J15" s="14"/>
      <c r="K15" s="14"/>
      <c r="L15" s="14"/>
      <c r="M15" s="14"/>
      <c r="N15" s="14"/>
      <c r="O15" s="14"/>
      <c r="P15" s="14"/>
      <c r="Q15" s="14"/>
      <c r="R15" s="129"/>
      <c r="S15" s="130"/>
      <c r="T15" s="14"/>
      <c r="U15" s="14"/>
      <c r="V15" s="14"/>
      <c r="W15" s="14"/>
      <c r="X15" s="74"/>
      <c r="Y15" s="74"/>
      <c r="Z15" s="74"/>
      <c r="AA15" s="75"/>
      <c r="AB15" s="75"/>
      <c r="AC15" s="74"/>
      <c r="AD15" s="74"/>
      <c r="AE15" s="74"/>
      <c r="AF15" s="74"/>
      <c r="AG15" s="75"/>
      <c r="AH15" s="74"/>
      <c r="AI15" s="74"/>
      <c r="AJ15" s="74"/>
      <c r="AK15" s="74"/>
      <c r="AL15" s="74"/>
      <c r="AM15" s="74"/>
      <c r="AN15" s="74"/>
      <c r="AO15" s="74"/>
      <c r="AP15" s="74"/>
      <c r="AQ15" s="14"/>
      <c r="AR15" s="14"/>
      <c r="AS15" s="14"/>
    </row>
    <row r="16" spans="1:45" ht="9.6" customHeight="1" x14ac:dyDescent="0.2">
      <c r="A16" s="3" t="s">
        <v>44</v>
      </c>
      <c r="B16" s="4"/>
      <c r="C16" s="4"/>
      <c r="D16" s="133">
        <v>5</v>
      </c>
      <c r="E16" s="134"/>
      <c r="F16" s="11">
        <v>6</v>
      </c>
      <c r="G16" s="11">
        <v>6</v>
      </c>
      <c r="H16" s="4"/>
      <c r="I16" s="16">
        <v>4</v>
      </c>
      <c r="J16" s="4"/>
      <c r="K16" s="16">
        <v>3</v>
      </c>
      <c r="L16" s="4"/>
      <c r="M16" s="11">
        <v>5</v>
      </c>
      <c r="N16" s="11">
        <v>5</v>
      </c>
      <c r="O16" s="4"/>
      <c r="P16" s="11">
        <v>5</v>
      </c>
      <c r="Q16" s="4"/>
      <c r="R16" s="133">
        <v>5</v>
      </c>
      <c r="S16" s="134"/>
      <c r="T16" s="11">
        <v>5</v>
      </c>
      <c r="U16" s="11">
        <v>5</v>
      </c>
      <c r="V16" s="11">
        <v>5</v>
      </c>
      <c r="W16" s="4"/>
      <c r="X16" s="76"/>
      <c r="Y16" s="76"/>
      <c r="Z16" s="76"/>
      <c r="AA16" s="70">
        <f>LOOKUP(9^9,AA$4:AA15)+1</f>
        <v>5</v>
      </c>
      <c r="AB16" s="70">
        <f>LOOKUP(9^9,AB$4:AB15)+1</f>
        <v>4</v>
      </c>
      <c r="AC16" s="70">
        <f>LOOKUP(9^9,AC$4:AC15)+1</f>
        <v>4</v>
      </c>
      <c r="AD16" s="70">
        <f>LOOKUP(9^9,AD$4:AD15)+1</f>
        <v>4</v>
      </c>
      <c r="AE16" s="70">
        <f>LOOKUP(9^9,AE$4:AE15)+1</f>
        <v>4</v>
      </c>
      <c r="AF16" s="70" t="s">
        <v>188</v>
      </c>
      <c r="AG16" s="70">
        <f>LOOKUP(9^9,AG$4:AG15)+1</f>
        <v>3</v>
      </c>
      <c r="AH16" s="70">
        <f>LOOKUP(9^9,AH$4:AH15)+1</f>
        <v>2</v>
      </c>
      <c r="AI16" s="70">
        <f>LOOKUP(9^9,AI$4:AI15)+1</f>
        <v>2</v>
      </c>
      <c r="AJ16" s="70">
        <f>LOOKUP(9^9,AJ$4:AJ15)+1</f>
        <v>2</v>
      </c>
      <c r="AK16" s="70">
        <f>LOOKUP(9^9,AK$4:AK15)+1</f>
        <v>2</v>
      </c>
      <c r="AL16" s="70">
        <f>LOOKUP(9^9,AL$4:AL15)+1</f>
        <v>2</v>
      </c>
      <c r="AM16" s="70">
        <f>LOOKUP(9^9,AM$4:AM15)+1</f>
        <v>2</v>
      </c>
      <c r="AN16" s="76"/>
      <c r="AO16" s="76"/>
      <c r="AP16" s="76"/>
      <c r="AQ16" s="4"/>
      <c r="AR16" s="4"/>
      <c r="AS16" s="4"/>
    </row>
    <row r="17" spans="1:45" ht="9.6" customHeight="1" x14ac:dyDescent="0.2">
      <c r="A17" s="3" t="s">
        <v>45</v>
      </c>
      <c r="B17" s="4"/>
      <c r="C17" s="4"/>
      <c r="D17" s="133">
        <v>6</v>
      </c>
      <c r="E17" s="134"/>
      <c r="F17" s="11">
        <v>7</v>
      </c>
      <c r="G17" s="11">
        <v>7</v>
      </c>
      <c r="H17" s="4"/>
      <c r="I17" s="16">
        <v>5</v>
      </c>
      <c r="J17" s="4"/>
      <c r="K17" s="16">
        <v>4</v>
      </c>
      <c r="L17" s="4"/>
      <c r="M17" s="4"/>
      <c r="N17" s="4"/>
      <c r="O17" s="11">
        <v>1</v>
      </c>
      <c r="P17" s="4"/>
      <c r="Q17" s="4"/>
      <c r="R17" s="131"/>
      <c r="S17" s="132"/>
      <c r="T17" s="4"/>
      <c r="U17" s="4"/>
      <c r="V17" s="4"/>
      <c r="W17" s="15" t="s">
        <v>46</v>
      </c>
      <c r="X17" s="77"/>
      <c r="Y17" s="77"/>
      <c r="Z17" s="77" t="s">
        <v>225</v>
      </c>
      <c r="AA17" s="78">
        <f>LOOKUP(9^9,AA$4:AA16)+1</f>
        <v>6</v>
      </c>
      <c r="AB17" s="78"/>
      <c r="AC17" s="78"/>
      <c r="AD17" s="78"/>
      <c r="AE17" s="78"/>
      <c r="AF17" s="77"/>
      <c r="AG17" s="77"/>
      <c r="AH17" s="78">
        <f>LOOKUP(9^9,AH$4:AH16)+1</f>
        <v>3</v>
      </c>
      <c r="AI17" s="78">
        <f>LOOKUP(9^9,AI$4:AI16)+1</f>
        <v>3</v>
      </c>
      <c r="AJ17" s="78">
        <f>LOOKUP(9^9,AJ$4:AJ16)+1</f>
        <v>3</v>
      </c>
      <c r="AK17" s="78">
        <f>LOOKUP(9^9,AK$4:AK16)+1</f>
        <v>3</v>
      </c>
      <c r="AL17" s="78">
        <f>LOOKUP(9^9,AL$4:AL16)+1</f>
        <v>3</v>
      </c>
      <c r="AM17" s="78">
        <f>LOOKUP(9^9,AM$4:AM16)+1</f>
        <v>3</v>
      </c>
      <c r="AN17" s="77"/>
      <c r="AO17" s="72"/>
      <c r="AP17" s="72" t="s">
        <v>197</v>
      </c>
      <c r="AQ17" s="8">
        <v>17</v>
      </c>
      <c r="AR17" s="9">
        <v>17</v>
      </c>
      <c r="AS17" s="10">
        <v>17</v>
      </c>
    </row>
    <row r="18" spans="1:45" ht="6.75" customHeight="1" x14ac:dyDescent="0.2">
      <c r="A18" s="12" t="s">
        <v>47</v>
      </c>
      <c r="B18" s="14"/>
      <c r="C18" s="14"/>
      <c r="D18" s="127">
        <v>7</v>
      </c>
      <c r="E18" s="128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29"/>
      <c r="S18" s="130"/>
      <c r="T18" s="14"/>
      <c r="U18" s="14"/>
      <c r="V18" s="14"/>
      <c r="W18" s="14"/>
      <c r="X18" s="85"/>
      <c r="Y18" s="85"/>
      <c r="Z18" s="85"/>
      <c r="AA18" s="86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5"/>
      <c r="AR18" s="6"/>
      <c r="AS18" s="7"/>
    </row>
    <row r="19" spans="1:45" ht="9.6" customHeight="1" x14ac:dyDescent="0.2">
      <c r="A19" s="3" t="s">
        <v>48</v>
      </c>
      <c r="B19" s="4"/>
      <c r="C19" s="4"/>
      <c r="D19" s="133">
        <v>8</v>
      </c>
      <c r="E19" s="134"/>
      <c r="F19" s="4"/>
      <c r="G19" s="4"/>
      <c r="H19" s="4"/>
      <c r="I19" s="16">
        <v>6</v>
      </c>
      <c r="J19" s="4"/>
      <c r="K19" s="16">
        <v>5</v>
      </c>
      <c r="L19" s="4"/>
      <c r="M19" s="11">
        <v>6</v>
      </c>
      <c r="N19" s="11">
        <v>6</v>
      </c>
      <c r="O19" s="4"/>
      <c r="P19" s="11">
        <v>6</v>
      </c>
      <c r="Q19" s="4"/>
      <c r="R19" s="199"/>
      <c r="S19" s="200"/>
      <c r="T19" s="4"/>
      <c r="U19" s="4"/>
      <c r="V19" s="4"/>
      <c r="W19" s="4"/>
      <c r="X19" s="77"/>
      <c r="Y19" s="77" t="s">
        <v>213</v>
      </c>
      <c r="Z19" s="77" t="s">
        <v>222</v>
      </c>
      <c r="AA19" s="78" t="s">
        <v>186</v>
      </c>
      <c r="AB19" s="77" t="s">
        <v>186</v>
      </c>
      <c r="AC19" s="77" t="s">
        <v>186</v>
      </c>
      <c r="AD19" s="77" t="s">
        <v>186</v>
      </c>
      <c r="AE19" s="77" t="s">
        <v>186</v>
      </c>
      <c r="AF19" s="77" t="s">
        <v>186</v>
      </c>
      <c r="AG19" s="77"/>
      <c r="AH19" s="77"/>
      <c r="AI19" s="77"/>
      <c r="AJ19" s="77"/>
      <c r="AK19" s="77"/>
      <c r="AL19" s="77"/>
      <c r="AM19" s="77"/>
      <c r="AN19" s="77"/>
      <c r="AO19" s="76"/>
      <c r="AP19" s="76"/>
      <c r="AQ19" s="5"/>
      <c r="AR19" s="6"/>
      <c r="AS19" s="7"/>
    </row>
    <row r="20" spans="1:45" ht="6.75" customHeight="1" x14ac:dyDescent="0.2">
      <c r="A20" s="12" t="s">
        <v>49</v>
      </c>
      <c r="B20" s="14"/>
      <c r="C20" s="14"/>
      <c r="D20" s="129"/>
      <c r="E20" s="130"/>
      <c r="F20" s="14"/>
      <c r="G20" s="14"/>
      <c r="H20" s="14"/>
      <c r="I20" s="14"/>
      <c r="J20" s="14"/>
      <c r="K20" s="14"/>
      <c r="L20" s="13" t="s">
        <v>50</v>
      </c>
      <c r="M20" s="14"/>
      <c r="N20" s="14"/>
      <c r="O20" s="14"/>
      <c r="P20" s="14"/>
      <c r="Q20" s="14"/>
      <c r="R20" s="129"/>
      <c r="S20" s="130"/>
      <c r="T20" s="14"/>
      <c r="U20" s="14"/>
      <c r="V20" s="14"/>
      <c r="W20" s="14"/>
      <c r="X20" s="85"/>
      <c r="Y20" s="85"/>
      <c r="Z20" s="85"/>
      <c r="AA20" s="86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5"/>
      <c r="AR20" s="6"/>
      <c r="AS20" s="7"/>
    </row>
    <row r="21" spans="1:45" ht="9.6" customHeight="1" x14ac:dyDescent="0.2">
      <c r="A21" s="3" t="s">
        <v>51</v>
      </c>
      <c r="B21" s="4"/>
      <c r="C21" s="4"/>
      <c r="D21" s="133">
        <v>9</v>
      </c>
      <c r="E21" s="134"/>
      <c r="F21" s="11">
        <v>8</v>
      </c>
      <c r="G21" s="11">
        <v>8</v>
      </c>
      <c r="H21" s="4"/>
      <c r="I21" s="16">
        <v>7</v>
      </c>
      <c r="J21" s="4"/>
      <c r="K21" s="16">
        <v>6</v>
      </c>
      <c r="L21" s="4"/>
      <c r="M21" s="11">
        <v>7</v>
      </c>
      <c r="N21" s="11">
        <v>7</v>
      </c>
      <c r="O21" s="4"/>
      <c r="P21" s="11">
        <v>7</v>
      </c>
      <c r="Q21" s="4"/>
      <c r="R21" s="133">
        <v>1</v>
      </c>
      <c r="S21" s="134"/>
      <c r="T21" s="11">
        <v>1</v>
      </c>
      <c r="U21" s="11">
        <v>1</v>
      </c>
      <c r="V21" s="11">
        <v>1</v>
      </c>
      <c r="W21" s="4"/>
      <c r="X21" s="77"/>
      <c r="Y21" s="77"/>
      <c r="Z21" s="77" t="s">
        <v>241</v>
      </c>
      <c r="AA21" s="78" t="s">
        <v>189</v>
      </c>
      <c r="AB21" s="77" t="s">
        <v>189</v>
      </c>
      <c r="AC21" s="77" t="s">
        <v>189</v>
      </c>
      <c r="AD21" s="77" t="s">
        <v>189</v>
      </c>
      <c r="AE21" s="77" t="s">
        <v>189</v>
      </c>
      <c r="AF21" s="77"/>
      <c r="AG21" s="77"/>
      <c r="AH21" s="77"/>
      <c r="AI21" s="77"/>
      <c r="AJ21" s="77"/>
      <c r="AK21" s="77"/>
      <c r="AL21" s="77"/>
      <c r="AM21" s="77"/>
      <c r="AN21" s="77"/>
      <c r="AO21" s="76"/>
      <c r="AP21" s="76"/>
      <c r="AQ21" s="20">
        <v>1</v>
      </c>
      <c r="AR21" s="21">
        <v>1</v>
      </c>
      <c r="AS21" s="22">
        <v>1</v>
      </c>
    </row>
    <row r="22" spans="1:45" ht="6.75" customHeight="1" x14ac:dyDescent="0.2">
      <c r="A22" s="12" t="s">
        <v>52</v>
      </c>
      <c r="B22" s="13" t="s">
        <v>53</v>
      </c>
      <c r="C22" s="14"/>
      <c r="D22" s="129"/>
      <c r="E22" s="130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29"/>
      <c r="S22" s="130"/>
      <c r="T22" s="14"/>
      <c r="U22" s="14"/>
      <c r="V22" s="14"/>
      <c r="W22" s="14"/>
      <c r="X22" s="74"/>
      <c r="Y22" s="74"/>
      <c r="Z22" s="74"/>
      <c r="AA22" s="75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14"/>
      <c r="AR22" s="14"/>
      <c r="AS22" s="14"/>
    </row>
    <row r="23" spans="1:45" ht="9.6" customHeight="1" x14ac:dyDescent="0.2">
      <c r="A23" s="3" t="s">
        <v>54</v>
      </c>
      <c r="B23" s="4"/>
      <c r="C23" s="4"/>
      <c r="D23" s="133">
        <v>10</v>
      </c>
      <c r="E23" s="134"/>
      <c r="F23" s="11">
        <v>9</v>
      </c>
      <c r="G23" s="11">
        <v>9</v>
      </c>
      <c r="H23" s="19"/>
      <c r="I23" s="16">
        <v>8</v>
      </c>
      <c r="J23" s="23">
        <v>8</v>
      </c>
      <c r="K23" s="16">
        <v>7</v>
      </c>
      <c r="L23" s="4"/>
      <c r="M23" s="11">
        <v>8</v>
      </c>
      <c r="N23" s="11">
        <v>8</v>
      </c>
      <c r="O23" s="4"/>
      <c r="P23" s="11">
        <v>8</v>
      </c>
      <c r="Q23" s="4"/>
      <c r="R23" s="201">
        <v>2</v>
      </c>
      <c r="S23" s="202"/>
      <c r="T23" s="11">
        <v>2</v>
      </c>
      <c r="U23" s="11">
        <v>2</v>
      </c>
      <c r="V23" s="11">
        <v>2</v>
      </c>
      <c r="W23" s="4"/>
      <c r="X23" s="76"/>
      <c r="Y23" s="76"/>
      <c r="Z23" s="76"/>
      <c r="AA23" s="100">
        <v>7</v>
      </c>
      <c r="AB23" s="100">
        <v>5</v>
      </c>
      <c r="AC23" s="100">
        <v>5</v>
      </c>
      <c r="AD23" s="100">
        <v>5</v>
      </c>
      <c r="AE23" s="100">
        <v>5</v>
      </c>
      <c r="AF23" s="101"/>
      <c r="AG23" s="102" t="s">
        <v>234</v>
      </c>
      <c r="AH23" s="103"/>
      <c r="AI23" s="103"/>
      <c r="AJ23" s="103"/>
      <c r="AK23" s="103"/>
      <c r="AL23" s="103"/>
      <c r="AM23" s="104"/>
      <c r="AN23" s="72"/>
      <c r="AO23" s="72" t="s">
        <v>234</v>
      </c>
      <c r="AP23" s="72" t="s">
        <v>198</v>
      </c>
      <c r="AQ23" s="4"/>
      <c r="AR23" s="4"/>
      <c r="AS23" s="4"/>
    </row>
    <row r="24" spans="1:45" ht="6.75" customHeight="1" x14ac:dyDescent="0.2">
      <c r="A24" s="12" t="s">
        <v>55</v>
      </c>
      <c r="B24" s="14"/>
      <c r="C24" s="14"/>
      <c r="D24" s="129"/>
      <c r="E24" s="130"/>
      <c r="F24" s="14"/>
      <c r="G24" s="14"/>
      <c r="H24" s="14"/>
      <c r="I24" s="14"/>
      <c r="J24" s="24"/>
      <c r="K24" s="14"/>
      <c r="L24" s="14"/>
      <c r="M24" s="14"/>
      <c r="N24" s="14"/>
      <c r="O24" s="14"/>
      <c r="P24" s="14"/>
      <c r="Q24" s="14"/>
      <c r="R24" s="129"/>
      <c r="S24" s="130"/>
      <c r="T24" s="14"/>
      <c r="U24" s="14"/>
      <c r="V24" s="14"/>
      <c r="W24" s="14"/>
      <c r="X24" s="74"/>
      <c r="Y24" s="74"/>
      <c r="Z24" s="74"/>
      <c r="AA24" s="75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14"/>
      <c r="AR24" s="14"/>
      <c r="AS24" s="14"/>
    </row>
    <row r="25" spans="1:45" ht="9.6" customHeight="1" x14ac:dyDescent="0.2">
      <c r="A25" s="3" t="s">
        <v>56</v>
      </c>
      <c r="B25" s="4"/>
      <c r="C25" s="4"/>
      <c r="D25" s="133">
        <v>11</v>
      </c>
      <c r="E25" s="134"/>
      <c r="F25" s="11">
        <v>10</v>
      </c>
      <c r="G25" s="11">
        <v>10</v>
      </c>
      <c r="H25" s="4"/>
      <c r="I25" s="4"/>
      <c r="J25" s="24"/>
      <c r="K25" s="4"/>
      <c r="L25" s="4"/>
      <c r="M25" s="11">
        <v>9</v>
      </c>
      <c r="N25" s="11">
        <v>9</v>
      </c>
      <c r="O25" s="4"/>
      <c r="P25" s="11">
        <v>9</v>
      </c>
      <c r="Q25" s="4"/>
      <c r="R25" s="133">
        <v>3</v>
      </c>
      <c r="S25" s="134"/>
      <c r="T25" s="11">
        <v>3</v>
      </c>
      <c r="U25" s="11">
        <v>3</v>
      </c>
      <c r="V25" s="11">
        <v>3</v>
      </c>
      <c r="W25" s="4"/>
      <c r="X25" s="72"/>
      <c r="Y25" s="72"/>
      <c r="Z25" s="72"/>
      <c r="AA25" s="70">
        <f>LOOKUP(9^9,AA$4:AA24)+1</f>
        <v>8</v>
      </c>
      <c r="AB25" s="70">
        <f>LOOKUP(9^9,AB$4:AB24)+1</f>
        <v>6</v>
      </c>
      <c r="AC25" s="70">
        <f>LOOKUP(9^9,AC$4:AC24)+1</f>
        <v>6</v>
      </c>
      <c r="AD25" s="70">
        <f>LOOKUP(9^9,AD$4:AD24)+1</f>
        <v>6</v>
      </c>
      <c r="AE25" s="70">
        <f>LOOKUP(9^9,AE$4:AE24)+1</f>
        <v>6</v>
      </c>
      <c r="AF25" s="70"/>
      <c r="AG25" s="70">
        <f>LOOKUP(9^9,AG$4:AG24)+1</f>
        <v>4</v>
      </c>
      <c r="AH25" s="70">
        <f>LOOKUP(9^9,AH$4:AH24)+1</f>
        <v>4</v>
      </c>
      <c r="AI25" s="70">
        <f>LOOKUP(9^9,AI$4:AI24)+1</f>
        <v>4</v>
      </c>
      <c r="AJ25" s="70">
        <f>LOOKUP(9^9,AJ$4:AJ24)+1</f>
        <v>4</v>
      </c>
      <c r="AK25" s="70">
        <f>LOOKUP(9^9,AK$4:AK24)+1</f>
        <v>4</v>
      </c>
      <c r="AL25" s="70">
        <f>LOOKUP(9^9,AL$4:AL24)+1</f>
        <v>4</v>
      </c>
      <c r="AM25" s="70">
        <f>LOOKUP(9^9,AM$4:AM24)+1</f>
        <v>4</v>
      </c>
      <c r="AN25" s="72"/>
      <c r="AO25" s="72"/>
      <c r="AP25" s="72"/>
      <c r="AQ25" s="4"/>
      <c r="AR25" s="4"/>
      <c r="AS25" s="4"/>
    </row>
    <row r="26" spans="1:45" ht="6.75" customHeight="1" x14ac:dyDescent="0.2">
      <c r="A26" s="12" t="s">
        <v>57</v>
      </c>
      <c r="B26" s="14"/>
      <c r="C26" s="14"/>
      <c r="D26" s="127">
        <v>12</v>
      </c>
      <c r="E26" s="128"/>
      <c r="F26" s="14"/>
      <c r="G26" s="14"/>
      <c r="H26" s="14"/>
      <c r="I26" s="14"/>
      <c r="J26" s="23">
        <v>17</v>
      </c>
      <c r="K26" s="14"/>
      <c r="L26" s="14"/>
      <c r="M26" s="14"/>
      <c r="N26" s="14"/>
      <c r="O26" s="14"/>
      <c r="P26" s="14"/>
      <c r="Q26" s="14"/>
      <c r="R26" s="129"/>
      <c r="S26" s="130"/>
      <c r="T26" s="14"/>
      <c r="U26" s="14"/>
      <c r="V26" s="14"/>
      <c r="W26" s="14"/>
      <c r="X26" s="74"/>
      <c r="Y26" s="74"/>
      <c r="Z26" s="74"/>
      <c r="AA26" s="75"/>
      <c r="AB26" s="74"/>
      <c r="AC26" s="74"/>
      <c r="AD26" s="74"/>
      <c r="AE26" s="74"/>
      <c r="AF26" s="74"/>
      <c r="AG26" s="75"/>
      <c r="AH26" s="75"/>
      <c r="AI26" s="75"/>
      <c r="AJ26" s="75"/>
      <c r="AK26" s="75"/>
      <c r="AL26" s="75"/>
      <c r="AM26" s="75"/>
      <c r="AN26" s="74"/>
      <c r="AO26" s="74"/>
      <c r="AP26" s="74"/>
      <c r="AQ26" s="14"/>
      <c r="AR26" s="14"/>
      <c r="AS26" s="14"/>
    </row>
    <row r="27" spans="1:45" ht="9.6" customHeight="1" x14ac:dyDescent="0.2">
      <c r="A27" s="3" t="s">
        <v>58</v>
      </c>
      <c r="B27" s="4"/>
      <c r="C27" s="4"/>
      <c r="D27" s="133">
        <v>13</v>
      </c>
      <c r="E27" s="134"/>
      <c r="F27" s="4"/>
      <c r="G27" s="4"/>
      <c r="H27" s="4"/>
      <c r="I27" s="4"/>
      <c r="J27" s="4"/>
      <c r="K27" s="16">
        <v>8</v>
      </c>
      <c r="L27" s="4"/>
      <c r="M27" s="4"/>
      <c r="N27" s="4"/>
      <c r="O27" s="11">
        <v>2</v>
      </c>
      <c r="P27" s="4"/>
      <c r="Q27" s="4"/>
      <c r="R27" s="131"/>
      <c r="S27" s="132"/>
      <c r="T27" s="4"/>
      <c r="U27" s="4"/>
      <c r="V27" s="4"/>
      <c r="W27" s="4"/>
      <c r="X27" s="72"/>
      <c r="Y27" s="72"/>
      <c r="Z27" s="72"/>
      <c r="AA27" s="70">
        <f>LOOKUP(9^9,AA$4:AA26)+1</f>
        <v>9</v>
      </c>
      <c r="AB27" s="72" t="s">
        <v>186</v>
      </c>
      <c r="AC27" s="72" t="s">
        <v>186</v>
      </c>
      <c r="AD27" s="72" t="s">
        <v>186</v>
      </c>
      <c r="AE27" s="72" t="s">
        <v>186</v>
      </c>
      <c r="AF27" s="72" t="s">
        <v>186</v>
      </c>
      <c r="AG27" s="70">
        <f>LOOKUP(9^9,AG$4:AG26)+1</f>
        <v>5</v>
      </c>
      <c r="AH27" s="70">
        <f>LOOKUP(9^9,AH$4:AH26)+1</f>
        <v>5</v>
      </c>
      <c r="AI27" s="70">
        <f>LOOKUP(9^9,AI$4:AI26)+1</f>
        <v>5</v>
      </c>
      <c r="AJ27" s="70">
        <f>LOOKUP(9^9,AJ$4:AJ26)+1</f>
        <v>5</v>
      </c>
      <c r="AK27" s="70">
        <f>LOOKUP(9^9,AK$4:AK26)+1</f>
        <v>5</v>
      </c>
      <c r="AL27" s="70">
        <f>LOOKUP(9^9,AL$4:AL26)+1</f>
        <v>5</v>
      </c>
      <c r="AM27" s="70">
        <f>LOOKUP(9^9,AM$4:AM26)+1</f>
        <v>5</v>
      </c>
      <c r="AN27" s="72"/>
      <c r="AO27" s="72"/>
      <c r="AP27" s="72" t="s">
        <v>199</v>
      </c>
      <c r="AQ27" s="4"/>
      <c r="AR27" s="4"/>
      <c r="AS27" s="4"/>
    </row>
    <row r="28" spans="1:45" ht="13.5" customHeight="1" x14ac:dyDescent="0.2">
      <c r="A28" s="3" t="s">
        <v>59</v>
      </c>
      <c r="B28" s="25"/>
      <c r="C28" s="26" t="s">
        <v>60</v>
      </c>
      <c r="D28" s="203"/>
      <c r="E28" s="204"/>
      <c r="F28" s="11">
        <v>11</v>
      </c>
      <c r="G28" s="11">
        <v>11</v>
      </c>
      <c r="H28" s="25"/>
      <c r="I28" s="16">
        <v>9</v>
      </c>
      <c r="J28" s="25"/>
      <c r="K28" s="16">
        <v>9</v>
      </c>
      <c r="L28" s="25"/>
      <c r="M28" s="11">
        <v>10</v>
      </c>
      <c r="N28" s="11">
        <v>10</v>
      </c>
      <c r="O28" s="25"/>
      <c r="P28" s="11">
        <v>10</v>
      </c>
      <c r="Q28" s="25"/>
      <c r="R28" s="133">
        <v>4</v>
      </c>
      <c r="S28" s="134"/>
      <c r="T28" s="11">
        <v>4</v>
      </c>
      <c r="U28" s="11">
        <v>4</v>
      </c>
      <c r="V28" s="11">
        <v>4</v>
      </c>
      <c r="W28" s="25"/>
      <c r="X28" s="76"/>
      <c r="Y28" s="76"/>
      <c r="Z28" s="76"/>
      <c r="AA28" s="70">
        <f>LOOKUP(9^9,AA$4:AA27)+1</f>
        <v>10</v>
      </c>
      <c r="AB28" s="70">
        <f>LOOKUP(9^9,AB$4:AB27)+1</f>
        <v>7</v>
      </c>
      <c r="AC28" s="70">
        <f>LOOKUP(9^9,AC$4:AC27)+1</f>
        <v>7</v>
      </c>
      <c r="AD28" s="70">
        <f>LOOKUP(9^9,AD$4:AD27)+1</f>
        <v>7</v>
      </c>
      <c r="AE28" s="70">
        <f>LOOKUP(9^9,AE$4:AE27)+1</f>
        <v>7</v>
      </c>
      <c r="AF28" s="76"/>
      <c r="AG28" s="70">
        <f>LOOKUP(9^9,AG$4:AG27)+1</f>
        <v>6</v>
      </c>
      <c r="AH28" s="70">
        <f>LOOKUP(9^9,AH$4:AH27)+1</f>
        <v>6</v>
      </c>
      <c r="AI28" s="70">
        <f>LOOKUP(9^9,AI$4:AI27)+1</f>
        <v>6</v>
      </c>
      <c r="AJ28" s="70">
        <f>LOOKUP(9^9,AJ$4:AJ27)+1</f>
        <v>6</v>
      </c>
      <c r="AK28" s="70">
        <f>LOOKUP(9^9,AK$4:AK27)+1</f>
        <v>6</v>
      </c>
      <c r="AL28" s="70">
        <f>LOOKUP(9^9,AL$4:AL27)+1</f>
        <v>6</v>
      </c>
      <c r="AM28" s="70">
        <f>LOOKUP(9^9,AM$4:AM27)+1</f>
        <v>6</v>
      </c>
      <c r="AN28" s="76"/>
      <c r="AO28" s="76"/>
      <c r="AP28" s="76"/>
      <c r="AQ28" s="25"/>
      <c r="AR28" s="25"/>
      <c r="AS28" s="25"/>
    </row>
    <row r="29" spans="1:45" ht="6.75" customHeight="1" x14ac:dyDescent="0.2">
      <c r="A29" s="12" t="s">
        <v>61</v>
      </c>
      <c r="B29" s="13" t="s">
        <v>62</v>
      </c>
      <c r="C29" s="14"/>
      <c r="D29" s="129"/>
      <c r="E29" s="130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29"/>
      <c r="S29" s="130"/>
      <c r="T29" s="14"/>
      <c r="U29" s="14"/>
      <c r="V29" s="14"/>
      <c r="W29" s="14"/>
      <c r="X29" s="74"/>
      <c r="Y29" s="74"/>
      <c r="Z29" s="74"/>
      <c r="AA29" s="75"/>
      <c r="AB29" s="74"/>
      <c r="AC29" s="74"/>
      <c r="AD29" s="74"/>
      <c r="AE29" s="74"/>
      <c r="AF29" s="74"/>
      <c r="AG29" s="75"/>
      <c r="AH29" s="75"/>
      <c r="AI29" s="75"/>
      <c r="AJ29" s="75"/>
      <c r="AK29" s="75"/>
      <c r="AL29" s="75"/>
      <c r="AM29" s="75"/>
      <c r="AN29" s="74"/>
      <c r="AO29" s="74"/>
      <c r="AP29" s="74"/>
      <c r="AQ29" s="14"/>
      <c r="AR29" s="14"/>
      <c r="AS29" s="14"/>
    </row>
    <row r="30" spans="1:45" ht="9.6" customHeight="1" x14ac:dyDescent="0.2">
      <c r="A30" s="3" t="s">
        <v>63</v>
      </c>
      <c r="B30" s="4"/>
      <c r="C30" s="4"/>
      <c r="D30" s="133">
        <v>1</v>
      </c>
      <c r="E30" s="134"/>
      <c r="F30" s="11">
        <v>12</v>
      </c>
      <c r="G30" s="11">
        <v>12</v>
      </c>
      <c r="H30" s="4"/>
      <c r="I30" s="16">
        <v>10</v>
      </c>
      <c r="J30" s="4"/>
      <c r="K30" s="16">
        <v>10</v>
      </c>
      <c r="L30" s="4"/>
      <c r="M30" s="11">
        <v>11</v>
      </c>
      <c r="N30" s="11">
        <v>11</v>
      </c>
      <c r="O30" s="4"/>
      <c r="P30" s="11">
        <v>11</v>
      </c>
      <c r="Q30" s="4"/>
      <c r="R30" s="133">
        <v>5</v>
      </c>
      <c r="S30" s="134"/>
      <c r="T30" s="11">
        <v>5</v>
      </c>
      <c r="U30" s="11">
        <v>5</v>
      </c>
      <c r="V30" s="11">
        <v>5</v>
      </c>
      <c r="W30" s="4"/>
      <c r="X30" s="72"/>
      <c r="Y30" s="72"/>
      <c r="Z30" s="72"/>
      <c r="AA30" s="70">
        <f>LOOKUP(9^9,AA$4:AA29)+1</f>
        <v>11</v>
      </c>
      <c r="AB30" s="70">
        <f>LOOKUP(9^9,AB$4:AB29)+1</f>
        <v>8</v>
      </c>
      <c r="AC30" s="70">
        <f>LOOKUP(9^9,AC$4:AC29)+1</f>
        <v>8</v>
      </c>
      <c r="AD30" s="70">
        <f>LOOKUP(9^9,AD$4:AD29)+1</f>
        <v>8</v>
      </c>
      <c r="AE30" s="70">
        <f>LOOKUP(9^9,AE$4:AE29)+1</f>
        <v>8</v>
      </c>
      <c r="AF30" s="72"/>
      <c r="AG30" s="70">
        <f>LOOKUP(9^9,AG$4:AG29)+1</f>
        <v>7</v>
      </c>
      <c r="AH30" s="70">
        <f>LOOKUP(9^9,AH$4:AH29)+1</f>
        <v>7</v>
      </c>
      <c r="AI30" s="70">
        <f>LOOKUP(9^9,AI$4:AI29)+1</f>
        <v>7</v>
      </c>
      <c r="AJ30" s="70">
        <f>LOOKUP(9^9,AJ$4:AJ29)+1</f>
        <v>7</v>
      </c>
      <c r="AK30" s="70">
        <f>LOOKUP(9^9,AK$4:AK29)+1</f>
        <v>7</v>
      </c>
      <c r="AL30" s="70">
        <f>LOOKUP(9^9,AL$4:AL29)+1</f>
        <v>7</v>
      </c>
      <c r="AM30" s="70">
        <f>LOOKUP(9^9,AM$4:AM29)+1</f>
        <v>7</v>
      </c>
      <c r="AN30" s="72"/>
      <c r="AO30" s="72"/>
      <c r="AP30" s="72" t="s">
        <v>200</v>
      </c>
      <c r="AQ30" s="4"/>
      <c r="AR30" s="4"/>
      <c r="AS30" s="4"/>
    </row>
    <row r="31" spans="1:45" ht="6.75" customHeight="1" x14ac:dyDescent="0.2">
      <c r="A31" s="12" t="s">
        <v>64</v>
      </c>
      <c r="B31" s="14"/>
      <c r="C31" s="14"/>
      <c r="D31" s="129"/>
      <c r="E31" s="130"/>
      <c r="F31" s="14"/>
      <c r="G31" s="14"/>
      <c r="H31" s="14"/>
      <c r="I31" s="18">
        <v>11</v>
      </c>
      <c r="J31" s="14"/>
      <c r="K31" s="18">
        <v>11</v>
      </c>
      <c r="L31" s="14"/>
      <c r="M31" s="14"/>
      <c r="N31" s="14"/>
      <c r="O31" s="14"/>
      <c r="P31" s="14"/>
      <c r="Q31" s="14"/>
      <c r="R31" s="129"/>
      <c r="S31" s="130"/>
      <c r="T31" s="14"/>
      <c r="U31" s="14"/>
      <c r="V31" s="14"/>
      <c r="W31" s="14"/>
      <c r="X31" s="85"/>
      <c r="Y31" s="85"/>
      <c r="Z31" s="85"/>
      <c r="AA31" s="86"/>
      <c r="AB31" s="86"/>
      <c r="AC31" s="86"/>
      <c r="AD31" s="86"/>
      <c r="AE31" s="86"/>
      <c r="AF31" s="85"/>
      <c r="AG31" s="86"/>
      <c r="AH31" s="86"/>
      <c r="AI31" s="86"/>
      <c r="AJ31" s="86"/>
      <c r="AK31" s="86"/>
      <c r="AL31" s="86"/>
      <c r="AM31" s="86"/>
      <c r="AN31" s="85"/>
      <c r="AO31" s="85"/>
      <c r="AP31" s="85"/>
      <c r="AQ31" s="14"/>
      <c r="AR31" s="14"/>
      <c r="AS31" s="14"/>
    </row>
    <row r="32" spans="1:45" ht="9.6" customHeight="1" x14ac:dyDescent="0.2">
      <c r="A32" s="3" t="s">
        <v>65</v>
      </c>
      <c r="B32" s="4"/>
      <c r="C32" s="4"/>
      <c r="D32" s="133">
        <v>2</v>
      </c>
      <c r="E32" s="134"/>
      <c r="F32" s="11">
        <v>13</v>
      </c>
      <c r="G32" s="11">
        <v>13</v>
      </c>
      <c r="H32" s="4"/>
      <c r="I32" s="16">
        <v>1</v>
      </c>
      <c r="J32" s="4"/>
      <c r="K32" s="16">
        <v>12</v>
      </c>
      <c r="L32" s="4"/>
      <c r="M32" s="4"/>
      <c r="N32" s="4"/>
      <c r="O32" s="11">
        <v>3</v>
      </c>
      <c r="P32" s="4"/>
      <c r="Q32" s="4"/>
      <c r="R32" s="131"/>
      <c r="S32" s="132"/>
      <c r="T32" s="4"/>
      <c r="U32" s="4"/>
      <c r="V32" s="4"/>
      <c r="W32" s="15" t="s">
        <v>66</v>
      </c>
      <c r="X32" s="76"/>
      <c r="Y32" s="76"/>
      <c r="Z32" s="76" t="s">
        <v>226</v>
      </c>
      <c r="AA32" s="70">
        <f>LOOKUP(9^9,AA$4:AA30)+1</f>
        <v>12</v>
      </c>
      <c r="AB32" s="70">
        <f>LOOKUP(9^9,AB$4:AB30)+1</f>
        <v>9</v>
      </c>
      <c r="AC32" s="70">
        <f>LOOKUP(9^9,AC$4:AC30)+1</f>
        <v>9</v>
      </c>
      <c r="AD32" s="70">
        <f>LOOKUP(9^9,AD$4:AD30)+1</f>
        <v>9</v>
      </c>
      <c r="AE32" s="70">
        <f>LOOKUP(9^9,AE$4:AE30)+1</f>
        <v>9</v>
      </c>
      <c r="AF32" s="76" t="s">
        <v>186</v>
      </c>
      <c r="AG32" s="70">
        <f>LOOKUP(9^9,AG$4:AG30)+1</f>
        <v>8</v>
      </c>
      <c r="AH32" s="70">
        <f>LOOKUP(9^9,AH$4:AH30)+1</f>
        <v>8</v>
      </c>
      <c r="AI32" s="70">
        <f>LOOKUP(9^9,AI$4:AI30)+1</f>
        <v>8</v>
      </c>
      <c r="AJ32" s="70">
        <f>LOOKUP(9^9,AJ$4:AJ30)+1</f>
        <v>8</v>
      </c>
      <c r="AK32" s="70">
        <f>LOOKUP(9^9,AK$4:AK30)+1</f>
        <v>8</v>
      </c>
      <c r="AL32" s="70">
        <f>LOOKUP(9^9,AL$4:AL30)+1</f>
        <v>8</v>
      </c>
      <c r="AM32" s="70">
        <f>LOOKUP(9^9,AM$4:AM30)+1</f>
        <v>8</v>
      </c>
      <c r="AN32" s="76" t="s">
        <v>186</v>
      </c>
      <c r="AO32" s="76"/>
      <c r="AP32" s="76"/>
      <c r="AQ32" s="4"/>
      <c r="AR32" s="4"/>
      <c r="AS32" s="4"/>
    </row>
    <row r="33" spans="1:45" ht="6.75" customHeight="1" x14ac:dyDescent="0.2">
      <c r="A33" s="12" t="s">
        <v>67</v>
      </c>
      <c r="B33" s="14"/>
      <c r="C33" s="14"/>
      <c r="D33" s="127">
        <v>3</v>
      </c>
      <c r="E33" s="128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29"/>
      <c r="S33" s="130"/>
      <c r="T33" s="14"/>
      <c r="U33" s="14"/>
      <c r="V33" s="14"/>
      <c r="W33" s="14"/>
      <c r="X33" s="85"/>
      <c r="Y33" s="85"/>
      <c r="Z33" s="85"/>
      <c r="AA33" s="86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74"/>
      <c r="AP33" s="74"/>
      <c r="AQ33" s="14"/>
      <c r="AR33" s="14"/>
      <c r="AS33" s="14"/>
    </row>
    <row r="34" spans="1:45" ht="6.75" customHeight="1" x14ac:dyDescent="0.2">
      <c r="A34" s="12" t="s">
        <v>68</v>
      </c>
      <c r="B34" s="14"/>
      <c r="C34" s="14"/>
      <c r="D34" s="129"/>
      <c r="E34" s="130"/>
      <c r="F34" s="14"/>
      <c r="G34" s="14"/>
      <c r="H34" s="14"/>
      <c r="I34" s="14"/>
      <c r="J34" s="14"/>
      <c r="K34" s="14"/>
      <c r="L34" s="13" t="s">
        <v>69</v>
      </c>
      <c r="M34" s="14"/>
      <c r="N34" s="14"/>
      <c r="O34" s="14"/>
      <c r="P34" s="14"/>
      <c r="Q34" s="14"/>
      <c r="R34" s="129"/>
      <c r="S34" s="130"/>
      <c r="T34" s="14"/>
      <c r="U34" s="14"/>
      <c r="V34" s="14"/>
      <c r="W34" s="14"/>
      <c r="X34" s="85"/>
      <c r="Y34" s="85"/>
      <c r="Z34" s="85"/>
      <c r="AA34" s="86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74"/>
      <c r="AP34" s="74"/>
      <c r="AQ34" s="14"/>
      <c r="AR34" s="14"/>
      <c r="AS34" s="14"/>
    </row>
    <row r="35" spans="1:45" ht="9.6" customHeight="1" x14ac:dyDescent="0.2">
      <c r="A35" s="3" t="s">
        <v>70</v>
      </c>
      <c r="B35" s="4"/>
      <c r="C35" s="4"/>
      <c r="D35" s="133">
        <v>4</v>
      </c>
      <c r="E35" s="134"/>
      <c r="F35" s="4"/>
      <c r="G35" s="4"/>
      <c r="H35" s="4"/>
      <c r="I35" s="16">
        <v>2</v>
      </c>
      <c r="J35" s="4"/>
      <c r="K35" s="16">
        <v>13</v>
      </c>
      <c r="L35" s="4"/>
      <c r="M35" s="4"/>
      <c r="N35" s="4"/>
      <c r="O35" s="4"/>
      <c r="P35" s="4"/>
      <c r="Q35" s="4"/>
      <c r="R35" s="131"/>
      <c r="S35" s="132"/>
      <c r="T35" s="4"/>
      <c r="U35" s="4"/>
      <c r="V35" s="4"/>
      <c r="W35" s="4"/>
      <c r="X35" s="77"/>
      <c r="Y35" s="77"/>
      <c r="Z35" s="77" t="s">
        <v>218</v>
      </c>
      <c r="AA35" s="78" t="s">
        <v>189</v>
      </c>
      <c r="AB35" s="77" t="s">
        <v>189</v>
      </c>
      <c r="AC35" s="77" t="s">
        <v>189</v>
      </c>
      <c r="AD35" s="77" t="s">
        <v>189</v>
      </c>
      <c r="AE35" s="77" t="s">
        <v>189</v>
      </c>
      <c r="AF35" s="77" t="s">
        <v>188</v>
      </c>
      <c r="AG35" s="77" t="s">
        <v>189</v>
      </c>
      <c r="AH35" s="77" t="s">
        <v>189</v>
      </c>
      <c r="AI35" s="77" t="s">
        <v>189</v>
      </c>
      <c r="AJ35" s="77" t="s">
        <v>189</v>
      </c>
      <c r="AK35" s="77" t="s">
        <v>189</v>
      </c>
      <c r="AL35" s="77" t="s">
        <v>189</v>
      </c>
      <c r="AM35" s="77" t="s">
        <v>189</v>
      </c>
      <c r="AN35" s="77"/>
      <c r="AO35" s="72"/>
      <c r="AP35" s="72" t="s">
        <v>201</v>
      </c>
      <c r="AQ35" s="8">
        <v>19</v>
      </c>
      <c r="AR35" s="9">
        <v>19</v>
      </c>
      <c r="AS35" s="10">
        <v>19</v>
      </c>
    </row>
    <row r="36" spans="1:45" ht="6.75" customHeight="1" x14ac:dyDescent="0.2">
      <c r="A36" s="12" t="s">
        <v>71</v>
      </c>
      <c r="B36" s="14"/>
      <c r="C36" s="14"/>
      <c r="D36" s="129"/>
      <c r="E36" s="130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29"/>
      <c r="S36" s="130"/>
      <c r="T36" s="14"/>
      <c r="U36" s="14"/>
      <c r="V36" s="14"/>
      <c r="W36" s="14"/>
      <c r="X36" s="77"/>
      <c r="Y36" s="77"/>
      <c r="Z36" s="77"/>
      <c r="AA36" s="78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6"/>
      <c r="AP36" s="76"/>
      <c r="AQ36" s="5"/>
      <c r="AR36" s="6"/>
      <c r="AS36" s="7"/>
    </row>
    <row r="37" spans="1:45" ht="9.75" customHeight="1" x14ac:dyDescent="0.2">
      <c r="A37" s="3" t="s">
        <v>72</v>
      </c>
      <c r="B37" s="4"/>
      <c r="C37" s="4"/>
      <c r="D37" s="131"/>
      <c r="E37" s="13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131"/>
      <c r="S37" s="132"/>
      <c r="T37" s="4"/>
      <c r="U37" s="4"/>
      <c r="V37" s="4"/>
      <c r="W37" s="4"/>
      <c r="X37" s="77"/>
      <c r="Y37" s="77"/>
      <c r="Z37" s="77"/>
      <c r="AA37" s="78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  <c r="AO37" s="74"/>
      <c r="AP37" s="74"/>
      <c r="AQ37" s="5"/>
      <c r="AR37" s="6"/>
      <c r="AS37" s="7"/>
    </row>
    <row r="38" spans="1:45" ht="6.75" customHeight="1" x14ac:dyDescent="0.2">
      <c r="A38" s="12" t="s">
        <v>73</v>
      </c>
      <c r="B38" s="14"/>
      <c r="C38" s="14"/>
      <c r="D38" s="129"/>
      <c r="E38" s="130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29"/>
      <c r="S38" s="130"/>
      <c r="T38" s="14"/>
      <c r="U38" s="14"/>
      <c r="V38" s="14"/>
      <c r="W38" s="14"/>
      <c r="X38" s="77"/>
      <c r="Y38" s="77"/>
      <c r="Z38" s="77"/>
      <c r="AA38" s="78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2"/>
      <c r="AP38" s="72"/>
      <c r="AQ38" s="5"/>
      <c r="AR38" s="6"/>
      <c r="AS38" s="7"/>
    </row>
    <row r="39" spans="1:45" ht="9.6" customHeight="1" x14ac:dyDescent="0.2">
      <c r="A39" s="3" t="s">
        <v>74</v>
      </c>
      <c r="B39" s="4"/>
      <c r="C39" s="4"/>
      <c r="D39" s="131"/>
      <c r="E39" s="132"/>
      <c r="F39" s="11">
        <v>1</v>
      </c>
      <c r="G39" s="11">
        <v>1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131"/>
      <c r="S39" s="132"/>
      <c r="T39" s="4"/>
      <c r="U39" s="4"/>
      <c r="V39" s="4"/>
      <c r="W39" s="15" t="s">
        <v>75</v>
      </c>
      <c r="X39" s="77"/>
      <c r="Y39" s="77"/>
      <c r="Z39" s="77"/>
      <c r="AA39" s="78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6"/>
      <c r="AP39" s="76"/>
      <c r="AQ39" s="20">
        <v>3</v>
      </c>
      <c r="AR39" s="21">
        <v>3</v>
      </c>
      <c r="AS39" s="22">
        <v>3</v>
      </c>
    </row>
    <row r="40" spans="1:45" ht="9.6" customHeight="1" x14ac:dyDescent="0.2">
      <c r="A40" s="3" t="s">
        <v>76</v>
      </c>
      <c r="B40" s="4"/>
      <c r="C40" s="4"/>
      <c r="D40" s="133">
        <v>5</v>
      </c>
      <c r="E40" s="134"/>
      <c r="F40" s="11">
        <v>2</v>
      </c>
      <c r="G40" s="11">
        <v>2</v>
      </c>
      <c r="H40" s="4"/>
      <c r="I40" s="16">
        <v>3</v>
      </c>
      <c r="J40" s="4"/>
      <c r="K40" s="16">
        <v>1</v>
      </c>
      <c r="L40" s="4"/>
      <c r="M40" s="11">
        <v>1</v>
      </c>
      <c r="N40" s="11">
        <v>1</v>
      </c>
      <c r="O40" s="4"/>
      <c r="P40" s="11">
        <v>1</v>
      </c>
      <c r="Q40" s="4"/>
      <c r="R40" s="11">
        <v>1</v>
      </c>
      <c r="S40" s="11">
        <v>1</v>
      </c>
      <c r="T40" s="11">
        <v>1</v>
      </c>
      <c r="U40" s="11">
        <v>1</v>
      </c>
      <c r="V40" s="11">
        <v>1</v>
      </c>
      <c r="W40" s="4"/>
      <c r="X40" s="76" t="s">
        <v>232</v>
      </c>
      <c r="Y40" s="76"/>
      <c r="Z40" s="76"/>
      <c r="AA40" s="70">
        <f>LOOKUP(9^9,AA$4:AA39)+1</f>
        <v>13</v>
      </c>
      <c r="AB40" s="70">
        <f>LOOKUP(9^9,AB$4:AB39)+1</f>
        <v>10</v>
      </c>
      <c r="AC40" s="70">
        <f>LOOKUP(9^9,AC$4:AC39)+1</f>
        <v>10</v>
      </c>
      <c r="AD40" s="70">
        <f>LOOKUP(9^9,AD$4:AD39)+1</f>
        <v>10</v>
      </c>
      <c r="AE40" s="70">
        <f>LOOKUP(9^9,AE$4:AE39)+1</f>
        <v>10</v>
      </c>
      <c r="AF40" s="70"/>
      <c r="AG40" s="70">
        <f>LOOKUP(9^9,AG$4:AG39)+1</f>
        <v>9</v>
      </c>
      <c r="AH40" s="70">
        <f>LOOKUP(9^9,AH$4:AH39)+1</f>
        <v>9</v>
      </c>
      <c r="AI40" s="70">
        <f>LOOKUP(9^9,AI$4:AI39)+1</f>
        <v>9</v>
      </c>
      <c r="AJ40" s="70">
        <f>LOOKUP(9^9,AJ$4:AJ39)+1</f>
        <v>9</v>
      </c>
      <c r="AK40" s="70">
        <f>LOOKUP(9^9,AK$4:AK39)+1</f>
        <v>9</v>
      </c>
      <c r="AL40" s="70">
        <f>LOOKUP(9^9,AL$4:AL39)+1</f>
        <v>9</v>
      </c>
      <c r="AM40" s="70">
        <f>LOOKUP(9^9,AM$4:AM39)+1</f>
        <v>9</v>
      </c>
      <c r="AN40" s="72"/>
      <c r="AO40" s="72"/>
      <c r="AP40" s="72"/>
      <c r="AQ40" s="4"/>
      <c r="AR40" s="4"/>
      <c r="AS40" s="4"/>
    </row>
    <row r="41" spans="1:45" ht="9.6" customHeight="1" x14ac:dyDescent="0.2">
      <c r="A41" s="3" t="s">
        <v>77</v>
      </c>
      <c r="B41" s="4"/>
      <c r="C41" s="4"/>
      <c r="D41" s="133">
        <v>6</v>
      </c>
      <c r="E41" s="134"/>
      <c r="F41" s="11">
        <v>3</v>
      </c>
      <c r="G41" s="11">
        <v>3</v>
      </c>
      <c r="H41" s="4"/>
      <c r="I41" s="16">
        <v>4</v>
      </c>
      <c r="J41" s="4"/>
      <c r="K41" s="16">
        <v>2</v>
      </c>
      <c r="L41" s="4"/>
      <c r="M41" s="11">
        <v>2</v>
      </c>
      <c r="N41" s="11">
        <v>2</v>
      </c>
      <c r="O41" s="4"/>
      <c r="P41" s="11">
        <v>2</v>
      </c>
      <c r="Q41" s="4"/>
      <c r="R41" s="11">
        <v>2</v>
      </c>
      <c r="S41" s="11">
        <v>2</v>
      </c>
      <c r="T41" s="11">
        <v>2</v>
      </c>
      <c r="U41" s="11">
        <v>2</v>
      </c>
      <c r="V41" s="11">
        <v>2</v>
      </c>
      <c r="W41" s="4"/>
      <c r="X41" s="76" t="s">
        <v>231</v>
      </c>
      <c r="Y41" s="76"/>
      <c r="Z41" s="76"/>
      <c r="AA41" s="70">
        <f>LOOKUP(9^9,AA$4:AA40)+1</f>
        <v>14</v>
      </c>
      <c r="AB41" s="70">
        <f>LOOKUP(9^9,AB$4:AB40)+1</f>
        <v>11</v>
      </c>
      <c r="AC41" s="70">
        <f>LOOKUP(9^9,AC$4:AC40)+1</f>
        <v>11</v>
      </c>
      <c r="AD41" s="70">
        <f>LOOKUP(9^9,AD$4:AD40)+1</f>
        <v>11</v>
      </c>
      <c r="AE41" s="70">
        <f>LOOKUP(9^9,AE$4:AE40)+1</f>
        <v>11</v>
      </c>
      <c r="AF41" s="70"/>
      <c r="AG41" s="70">
        <f>LOOKUP(9^9,AG$4:AG40)+1</f>
        <v>10</v>
      </c>
      <c r="AH41" s="70">
        <f>LOOKUP(9^9,AH$4:AH40)+1</f>
        <v>10</v>
      </c>
      <c r="AI41" s="70">
        <f>LOOKUP(9^9,AI$4:AI40)+1</f>
        <v>10</v>
      </c>
      <c r="AJ41" s="70">
        <f>LOOKUP(9^9,AJ$4:AJ40)+1</f>
        <v>10</v>
      </c>
      <c r="AK41" s="70">
        <f>LOOKUP(9^9,AK$4:AK40)+1</f>
        <v>10</v>
      </c>
      <c r="AL41" s="70">
        <f>LOOKUP(9^9,AL$4:AL40)+1</f>
        <v>10</v>
      </c>
      <c r="AM41" s="70">
        <f>LOOKUP(9^9,AM$4:AM40)+1</f>
        <v>10</v>
      </c>
      <c r="AN41" s="76"/>
      <c r="AO41" s="76"/>
      <c r="AP41" s="76"/>
      <c r="AQ41" s="4"/>
      <c r="AR41" s="4"/>
      <c r="AS41" s="4"/>
    </row>
    <row r="42" spans="1:45" ht="6.75" customHeight="1" x14ac:dyDescent="0.2">
      <c r="A42" s="12" t="s">
        <v>78</v>
      </c>
      <c r="B42" s="14"/>
      <c r="C42" s="14"/>
      <c r="D42" s="127">
        <v>7</v>
      </c>
      <c r="E42" s="128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74"/>
      <c r="Y42" s="74"/>
      <c r="Z42" s="74"/>
      <c r="AA42" s="75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14"/>
      <c r="AR42" s="14"/>
      <c r="AS42" s="14"/>
    </row>
    <row r="43" spans="1:45" ht="9.6" customHeight="1" x14ac:dyDescent="0.2">
      <c r="A43" s="3" t="s">
        <v>79</v>
      </c>
      <c r="B43" s="4"/>
      <c r="C43" s="4"/>
      <c r="D43" s="133">
        <v>8</v>
      </c>
      <c r="E43" s="134"/>
      <c r="F43" s="4"/>
      <c r="G43" s="4"/>
      <c r="H43" s="15" t="s">
        <v>53</v>
      </c>
      <c r="I43" s="4"/>
      <c r="J43" s="4"/>
      <c r="K43" s="16">
        <v>3</v>
      </c>
      <c r="L43" s="15" t="s">
        <v>80</v>
      </c>
      <c r="M43" s="4"/>
      <c r="N43" s="4"/>
      <c r="O43" s="11">
        <v>1</v>
      </c>
      <c r="P43" s="4"/>
      <c r="Q43" s="15" t="s">
        <v>53</v>
      </c>
      <c r="R43" s="11">
        <v>3</v>
      </c>
      <c r="S43" s="11">
        <v>3</v>
      </c>
      <c r="T43" s="11">
        <v>3</v>
      </c>
      <c r="U43" s="11">
        <v>3</v>
      </c>
      <c r="V43" s="11">
        <v>3</v>
      </c>
      <c r="W43" s="4"/>
      <c r="X43" s="76" t="s">
        <v>231</v>
      </c>
      <c r="Y43" s="76"/>
      <c r="Z43" s="76"/>
      <c r="AA43" s="70">
        <f>LOOKUP(9^9,AA$4:AA42)+1</f>
        <v>15</v>
      </c>
      <c r="AB43" s="70">
        <f>LOOKUP(9^9,AB$4:AB42)+1</f>
        <v>12</v>
      </c>
      <c r="AC43" s="70">
        <f>LOOKUP(9^9,AC$4:AC42)+1</f>
        <v>12</v>
      </c>
      <c r="AD43" s="70">
        <f>LOOKUP(9^9,AD$4:AD42)+1</f>
        <v>12</v>
      </c>
      <c r="AE43" s="70">
        <f>LOOKUP(9^9,AE$4:AE42)+1</f>
        <v>12</v>
      </c>
      <c r="AF43" s="70"/>
      <c r="AG43" s="105" t="s">
        <v>235</v>
      </c>
      <c r="AH43" s="106"/>
      <c r="AI43" s="106"/>
      <c r="AJ43" s="106"/>
      <c r="AK43" s="106"/>
      <c r="AL43" s="106"/>
      <c r="AM43" s="107"/>
      <c r="AN43" s="76"/>
      <c r="AO43" s="76" t="s">
        <v>235</v>
      </c>
      <c r="AP43" s="76" t="s">
        <v>202</v>
      </c>
      <c r="AQ43" s="4"/>
      <c r="AR43" s="4"/>
      <c r="AS43" s="4"/>
    </row>
    <row r="44" spans="1:45" ht="9.6" customHeight="1" x14ac:dyDescent="0.2">
      <c r="A44" s="3" t="s">
        <v>81</v>
      </c>
      <c r="B44" s="4"/>
      <c r="C44" s="4"/>
      <c r="D44" s="133">
        <v>9</v>
      </c>
      <c r="E44" s="134"/>
      <c r="F44" s="11">
        <v>4</v>
      </c>
      <c r="G44" s="11">
        <v>4</v>
      </c>
      <c r="H44" s="4"/>
      <c r="I44" s="16">
        <v>5</v>
      </c>
      <c r="J44" s="4"/>
      <c r="K44" s="16">
        <v>4</v>
      </c>
      <c r="L44" s="4"/>
      <c r="M44" s="11">
        <v>3</v>
      </c>
      <c r="N44" s="11">
        <v>3</v>
      </c>
      <c r="O44" s="4"/>
      <c r="P44" s="11">
        <v>3</v>
      </c>
      <c r="Q44" s="4"/>
      <c r="R44" s="11">
        <v>4</v>
      </c>
      <c r="S44" s="11">
        <v>4</v>
      </c>
      <c r="T44" s="11">
        <v>4</v>
      </c>
      <c r="U44" s="11">
        <v>4</v>
      </c>
      <c r="V44" s="11">
        <v>4</v>
      </c>
      <c r="W44" s="4"/>
      <c r="X44" s="72"/>
      <c r="Y44" s="72"/>
      <c r="Z44" s="72"/>
      <c r="AA44" s="70">
        <f>LOOKUP(9^9,AA$4:AA43)+1</f>
        <v>16</v>
      </c>
      <c r="AB44" s="70">
        <f>LOOKUP(9^9,AB$4:AB43)+1</f>
        <v>13</v>
      </c>
      <c r="AC44" s="70">
        <f>LOOKUP(9^9,AC$4:AC43)+1</f>
        <v>13</v>
      </c>
      <c r="AD44" s="70">
        <f>LOOKUP(9^9,AD$4:AD43)+1</f>
        <v>13</v>
      </c>
      <c r="AE44" s="70">
        <f>LOOKUP(9^9,AE$4:AE43)+1</f>
        <v>13</v>
      </c>
      <c r="AF44" s="70"/>
      <c r="AG44" s="70">
        <f>LOOKUP(9^9,AG$4:AG43)+1</f>
        <v>11</v>
      </c>
      <c r="AH44" s="70">
        <f>LOOKUP(9^9,AH$4:AH43)+1</f>
        <v>11</v>
      </c>
      <c r="AI44" s="70">
        <f>LOOKUP(9^9,AI$4:AI43)+1</f>
        <v>11</v>
      </c>
      <c r="AJ44" s="70">
        <f>LOOKUP(9^9,AJ$4:AJ43)+1</f>
        <v>11</v>
      </c>
      <c r="AK44" s="70">
        <f>LOOKUP(9^9,AK$4:AK43)+1</f>
        <v>11</v>
      </c>
      <c r="AL44" s="70">
        <f>LOOKUP(9^9,AL$4:AL43)+1</f>
        <v>11</v>
      </c>
      <c r="AM44" s="70">
        <f>LOOKUP(9^9,AM$4:AM43)+1</f>
        <v>11</v>
      </c>
      <c r="AN44" s="72"/>
      <c r="AO44" s="72"/>
      <c r="AP44" s="72"/>
      <c r="AQ44" s="4"/>
      <c r="AR44" s="4"/>
      <c r="AS44" s="4"/>
    </row>
    <row r="45" spans="1:45" ht="9.6" customHeight="1" x14ac:dyDescent="0.2">
      <c r="A45" s="3" t="s">
        <v>82</v>
      </c>
      <c r="B45" s="4"/>
      <c r="C45" s="4"/>
      <c r="D45" s="133">
        <v>10</v>
      </c>
      <c r="E45" s="134"/>
      <c r="F45" s="11">
        <v>5</v>
      </c>
      <c r="G45" s="11">
        <v>5</v>
      </c>
      <c r="H45" s="4"/>
      <c r="I45" s="16">
        <v>6</v>
      </c>
      <c r="J45" s="23">
        <v>7</v>
      </c>
      <c r="K45" s="16">
        <v>5</v>
      </c>
      <c r="L45" s="4"/>
      <c r="M45" s="11">
        <v>4</v>
      </c>
      <c r="N45" s="11">
        <v>4</v>
      </c>
      <c r="O45" s="4"/>
      <c r="P45" s="11">
        <v>4</v>
      </c>
      <c r="Q45" s="4"/>
      <c r="R45" s="11">
        <v>5</v>
      </c>
      <c r="S45" s="11">
        <v>5</v>
      </c>
      <c r="T45" s="11">
        <v>5</v>
      </c>
      <c r="U45" s="11">
        <v>5</v>
      </c>
      <c r="V45" s="11">
        <v>5</v>
      </c>
      <c r="W45" s="4"/>
      <c r="X45" s="72"/>
      <c r="Y45" s="72"/>
      <c r="Z45" s="72"/>
      <c r="AA45" s="70">
        <f>LOOKUP(9^9,AA$4:AA44)+1</f>
        <v>17</v>
      </c>
      <c r="AB45" s="70">
        <f>LOOKUP(9^9,AB$4:AB44)+1</f>
        <v>14</v>
      </c>
      <c r="AC45" s="70">
        <f>LOOKUP(9^9,AC$4:AC44)+1</f>
        <v>14</v>
      </c>
      <c r="AD45" s="70">
        <f>LOOKUP(9^9,AD$4:AD44)+1</f>
        <v>14</v>
      </c>
      <c r="AE45" s="70">
        <f>LOOKUP(9^9,AE$4:AE44)+1</f>
        <v>14</v>
      </c>
      <c r="AF45" s="70"/>
      <c r="AG45" s="70">
        <f>LOOKUP(9^9,AG$4:AG44)+1</f>
        <v>12</v>
      </c>
      <c r="AH45" s="70">
        <f>LOOKUP(9^9,AH$4:AH44)+1</f>
        <v>12</v>
      </c>
      <c r="AI45" s="70">
        <f>LOOKUP(9^9,AI$4:AI44)+1</f>
        <v>12</v>
      </c>
      <c r="AJ45" s="70">
        <f>LOOKUP(9^9,AJ$4:AJ44)+1</f>
        <v>12</v>
      </c>
      <c r="AK45" s="70">
        <f>LOOKUP(9^9,AK$4:AK44)+1</f>
        <v>12</v>
      </c>
      <c r="AL45" s="70">
        <f>LOOKUP(9^9,AL$4:AL44)+1</f>
        <v>12</v>
      </c>
      <c r="AM45" s="70">
        <f>LOOKUP(9^9,AM$4:AM44)+1</f>
        <v>12</v>
      </c>
      <c r="AN45" s="72"/>
      <c r="AO45" s="72"/>
      <c r="AP45" s="72" t="s">
        <v>203</v>
      </c>
      <c r="AQ45" s="4"/>
      <c r="AR45" s="4"/>
      <c r="AS45" s="22">
        <v>6</v>
      </c>
    </row>
    <row r="46" spans="1:45" ht="9.6" customHeight="1" x14ac:dyDescent="0.2">
      <c r="A46" s="3" t="s">
        <v>83</v>
      </c>
      <c r="B46" s="4"/>
      <c r="C46" s="4"/>
      <c r="D46" s="133">
        <v>11</v>
      </c>
      <c r="E46" s="134"/>
      <c r="F46" s="11">
        <v>6</v>
      </c>
      <c r="G46" s="11">
        <v>6</v>
      </c>
      <c r="H46" s="4"/>
      <c r="I46" s="4"/>
      <c r="J46" s="24"/>
      <c r="K46" s="16">
        <v>6</v>
      </c>
      <c r="L46" s="4"/>
      <c r="M46" s="11">
        <v>5</v>
      </c>
      <c r="N46" s="11">
        <v>5</v>
      </c>
      <c r="O46" s="4"/>
      <c r="P46" s="11">
        <v>5</v>
      </c>
      <c r="Q46" s="4"/>
      <c r="R46" s="11">
        <v>6</v>
      </c>
      <c r="S46" s="4"/>
      <c r="T46" s="4"/>
      <c r="U46" s="4"/>
      <c r="V46" s="4"/>
      <c r="W46" s="4"/>
      <c r="X46" s="77"/>
      <c r="Y46" s="77"/>
      <c r="Z46" s="77"/>
      <c r="AA46" s="78"/>
      <c r="AB46" s="77" t="s">
        <v>188</v>
      </c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6"/>
      <c r="AP46" s="76" t="s">
        <v>204</v>
      </c>
      <c r="AQ46" s="8">
        <v>13</v>
      </c>
      <c r="AR46" s="4"/>
      <c r="AS46" s="7"/>
    </row>
    <row r="47" spans="1:45" ht="6.75" customHeight="1" x14ac:dyDescent="0.2">
      <c r="A47" s="12" t="s">
        <v>84</v>
      </c>
      <c r="B47" s="13" t="s">
        <v>85</v>
      </c>
      <c r="C47" s="14"/>
      <c r="D47" s="127">
        <v>12</v>
      </c>
      <c r="E47" s="128"/>
      <c r="F47" s="14"/>
      <c r="G47" s="14"/>
      <c r="H47" s="14"/>
      <c r="I47" s="14"/>
      <c r="J47" s="23">
        <v>17</v>
      </c>
      <c r="K47" s="14"/>
      <c r="L47" s="14"/>
      <c r="M47" s="14"/>
      <c r="N47" s="14"/>
      <c r="O47" s="14"/>
      <c r="P47" s="14"/>
      <c r="Q47" s="14"/>
      <c r="R47" s="129"/>
      <c r="S47" s="130"/>
      <c r="T47" s="14"/>
      <c r="U47" s="14"/>
      <c r="V47" s="14"/>
      <c r="W47" s="14"/>
      <c r="X47" s="87"/>
      <c r="Y47" s="87"/>
      <c r="Z47" s="74" t="s">
        <v>223</v>
      </c>
      <c r="AA47" s="75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5"/>
      <c r="AR47" s="4"/>
      <c r="AS47" s="7"/>
    </row>
    <row r="48" spans="1:45" ht="9.6" customHeight="1" x14ac:dyDescent="0.2">
      <c r="A48" s="3" t="s">
        <v>86</v>
      </c>
      <c r="B48" s="4"/>
      <c r="C48" s="4"/>
      <c r="D48" s="133">
        <v>13</v>
      </c>
      <c r="E48" s="134"/>
      <c r="F48" s="4"/>
      <c r="G48" s="4"/>
      <c r="H48" s="15" t="s">
        <v>62</v>
      </c>
      <c r="I48" s="4"/>
      <c r="J48" s="4"/>
      <c r="K48" s="16">
        <v>7</v>
      </c>
      <c r="L48" s="4"/>
      <c r="M48" s="4"/>
      <c r="N48" s="4"/>
      <c r="O48" s="11">
        <v>2</v>
      </c>
      <c r="P48" s="4"/>
      <c r="Q48" s="15" t="s">
        <v>62</v>
      </c>
      <c r="R48" s="4"/>
      <c r="S48" s="4"/>
      <c r="T48" s="4"/>
      <c r="U48" s="4"/>
      <c r="V48" s="4"/>
      <c r="W48" s="4"/>
      <c r="X48" s="77"/>
      <c r="Y48" s="77" t="s">
        <v>214</v>
      </c>
      <c r="Z48" s="77" t="s">
        <v>219</v>
      </c>
      <c r="AA48" s="78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2"/>
      <c r="AP48" s="72"/>
      <c r="AQ48" s="5"/>
      <c r="AR48" s="9">
        <v>20</v>
      </c>
      <c r="AS48" s="10">
        <v>21</v>
      </c>
    </row>
    <row r="49" spans="1:45" ht="13.5" customHeight="1" x14ac:dyDescent="0.2">
      <c r="A49" s="3" t="s">
        <v>87</v>
      </c>
      <c r="B49" s="25"/>
      <c r="C49" s="27" t="s">
        <v>88</v>
      </c>
      <c r="D49" s="203"/>
      <c r="E49" s="204"/>
      <c r="F49" s="11">
        <v>7</v>
      </c>
      <c r="G49" s="11">
        <v>7</v>
      </c>
      <c r="H49" s="25"/>
      <c r="I49" s="16">
        <v>7</v>
      </c>
      <c r="J49" s="25"/>
      <c r="K49" s="16">
        <v>8</v>
      </c>
      <c r="L49" s="25"/>
      <c r="M49" s="11">
        <v>6</v>
      </c>
      <c r="N49" s="11">
        <v>6</v>
      </c>
      <c r="O49" s="25"/>
      <c r="P49" s="11">
        <v>6</v>
      </c>
      <c r="Q49" s="25"/>
      <c r="R49" s="11">
        <v>7</v>
      </c>
      <c r="S49" s="25"/>
      <c r="T49" s="25"/>
      <c r="U49" s="25"/>
      <c r="V49" s="25"/>
      <c r="W49" s="25"/>
      <c r="X49" s="88"/>
      <c r="Y49" s="89"/>
      <c r="Z49" s="89"/>
      <c r="AA49" s="90" t="s">
        <v>189</v>
      </c>
      <c r="AB49" s="77"/>
      <c r="AC49" s="77"/>
      <c r="AD49" s="77" t="s">
        <v>189</v>
      </c>
      <c r="AE49" s="77" t="s">
        <v>189</v>
      </c>
      <c r="AF49" s="77"/>
      <c r="AG49" s="77"/>
      <c r="AH49" s="77"/>
      <c r="AI49" s="77"/>
      <c r="AJ49" s="77"/>
      <c r="AK49" s="77"/>
      <c r="AL49" s="77"/>
      <c r="AM49" s="77"/>
      <c r="AN49" s="77"/>
      <c r="AO49" s="76"/>
      <c r="AP49" s="76" t="s">
        <v>205</v>
      </c>
      <c r="AQ49" s="8">
        <v>28</v>
      </c>
      <c r="AR49" s="28"/>
      <c r="AS49" s="25"/>
    </row>
    <row r="50" spans="1:45" ht="6.75" customHeight="1" x14ac:dyDescent="0.2">
      <c r="A50" s="12" t="s">
        <v>89</v>
      </c>
      <c r="B50" s="13" t="s">
        <v>90</v>
      </c>
      <c r="C50" s="14"/>
      <c r="D50" s="129"/>
      <c r="E50" s="130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29"/>
      <c r="S50" s="130"/>
      <c r="T50" s="14"/>
      <c r="U50" s="14"/>
      <c r="V50" s="14"/>
      <c r="W50" s="14"/>
      <c r="X50" s="91"/>
      <c r="Y50" s="92"/>
      <c r="Z50" s="92"/>
      <c r="AA50" s="93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94"/>
      <c r="AQ50" s="14"/>
      <c r="AR50" s="6"/>
      <c r="AS50" s="4"/>
    </row>
    <row r="51" spans="1:45" ht="9.6" customHeight="1" x14ac:dyDescent="0.2">
      <c r="A51" s="3" t="s">
        <v>91</v>
      </c>
      <c r="B51" s="4"/>
      <c r="C51" s="4"/>
      <c r="D51" s="11">
        <v>1</v>
      </c>
      <c r="E51" s="11">
        <v>1</v>
      </c>
      <c r="F51" s="11">
        <v>8</v>
      </c>
      <c r="G51" s="11">
        <v>8</v>
      </c>
      <c r="H51" s="4"/>
      <c r="I51" s="4"/>
      <c r="J51" s="4"/>
      <c r="K51" s="16">
        <v>9</v>
      </c>
      <c r="L51" s="15" t="s">
        <v>92</v>
      </c>
      <c r="M51" s="11">
        <v>7</v>
      </c>
      <c r="N51" s="11">
        <v>7</v>
      </c>
      <c r="O51" s="4"/>
      <c r="P51" s="11">
        <v>7</v>
      </c>
      <c r="Q51" s="4"/>
      <c r="R51" s="11">
        <v>1</v>
      </c>
      <c r="S51" s="11">
        <v>1</v>
      </c>
      <c r="T51" s="11">
        <v>1</v>
      </c>
      <c r="U51" s="11">
        <v>1</v>
      </c>
      <c r="V51" s="11">
        <v>1</v>
      </c>
      <c r="W51" s="4"/>
      <c r="X51" s="72"/>
      <c r="Y51" s="72"/>
      <c r="Z51" s="72"/>
      <c r="AA51" s="70">
        <f>LOOKUP(9^9,AA$4:AA50)+1</f>
        <v>18</v>
      </c>
      <c r="AB51" s="70">
        <f>LOOKUP(9^9,AB$4:AB50)+1</f>
        <v>15</v>
      </c>
      <c r="AC51" s="70">
        <f>LOOKUP(9^9,AC$4:AC50)+1</f>
        <v>15</v>
      </c>
      <c r="AD51" s="70">
        <f>LOOKUP(9^9,AD$4:AD50)+1</f>
        <v>15</v>
      </c>
      <c r="AE51" s="70">
        <f>LOOKUP(9^9,AE$4:AE50)+1</f>
        <v>15</v>
      </c>
      <c r="AF51" s="70"/>
      <c r="AG51" s="70">
        <f>LOOKUP(9^9,AG$4:AG50)+1</f>
        <v>13</v>
      </c>
      <c r="AH51" s="70">
        <f>LOOKUP(9^9,AH$4:AH50)+1</f>
        <v>13</v>
      </c>
      <c r="AI51" s="70">
        <f>LOOKUP(9^9,AI$4:AI50)+1</f>
        <v>13</v>
      </c>
      <c r="AJ51" s="70">
        <f>LOOKUP(9^9,AJ$4:AJ50)+1</f>
        <v>13</v>
      </c>
      <c r="AK51" s="70">
        <f>LOOKUP(9^9,AK$4:AK50)+1</f>
        <v>13</v>
      </c>
      <c r="AL51" s="70">
        <f>LOOKUP(9^9,AL$4:AL50)+1</f>
        <v>13</v>
      </c>
      <c r="AM51" s="70">
        <f>LOOKUP(9^9,AM$4:AM50)+1</f>
        <v>13</v>
      </c>
      <c r="AN51" s="72"/>
      <c r="AO51" s="72" t="s">
        <v>233</v>
      </c>
      <c r="AP51" s="72"/>
      <c r="AQ51" s="4"/>
      <c r="AR51" s="21">
        <v>7</v>
      </c>
      <c r="AS51" s="4"/>
    </row>
    <row r="52" spans="1:45" ht="9.6" customHeight="1" x14ac:dyDescent="0.2">
      <c r="A52" s="3" t="s">
        <v>93</v>
      </c>
      <c r="B52" s="4"/>
      <c r="C52" s="4"/>
      <c r="D52" s="11">
        <v>2</v>
      </c>
      <c r="E52" s="11">
        <v>2</v>
      </c>
      <c r="F52" s="11">
        <v>9</v>
      </c>
      <c r="G52" s="11">
        <v>9</v>
      </c>
      <c r="H52" s="4"/>
      <c r="I52" s="16">
        <v>8</v>
      </c>
      <c r="J52" s="4"/>
      <c r="K52" s="4"/>
      <c r="L52" s="4"/>
      <c r="M52" s="11">
        <v>8</v>
      </c>
      <c r="N52" s="11">
        <v>8</v>
      </c>
      <c r="O52" s="4"/>
      <c r="P52" s="11">
        <v>8</v>
      </c>
      <c r="Q52" s="4"/>
      <c r="R52" s="11">
        <v>2</v>
      </c>
      <c r="S52" s="11">
        <v>2</v>
      </c>
      <c r="T52" s="11">
        <v>2</v>
      </c>
      <c r="U52" s="11">
        <v>2</v>
      </c>
      <c r="V52" s="11">
        <v>2</v>
      </c>
      <c r="W52" s="4"/>
      <c r="X52" s="76"/>
      <c r="Y52" s="76"/>
      <c r="Z52" s="76"/>
      <c r="AA52" s="70">
        <f>LOOKUP(9^9,AA$4:AA51)+1</f>
        <v>19</v>
      </c>
      <c r="AB52" s="70">
        <f>LOOKUP(9^9,AB$4:AB51)+1</f>
        <v>16</v>
      </c>
      <c r="AC52" s="70">
        <f>LOOKUP(9^9,AC$4:AC51)+1</f>
        <v>16</v>
      </c>
      <c r="AD52" s="70">
        <f>LOOKUP(9^9,AD$4:AD51)+1</f>
        <v>16</v>
      </c>
      <c r="AE52" s="70">
        <f>LOOKUP(9^9,AE$4:AE51)+1</f>
        <v>16</v>
      </c>
      <c r="AF52" s="70"/>
      <c r="AG52" s="70">
        <f>LOOKUP(9^9,AG$4:AG51)+1</f>
        <v>14</v>
      </c>
      <c r="AH52" s="70">
        <f>LOOKUP(9^9,AH$4:AH51)+1</f>
        <v>14</v>
      </c>
      <c r="AI52" s="70">
        <v>14</v>
      </c>
      <c r="AJ52" s="70">
        <v>14</v>
      </c>
      <c r="AK52" s="70">
        <f>LOOKUP(9^9,AK$4:AK51)+1</f>
        <v>14</v>
      </c>
      <c r="AL52" s="70">
        <v>14</v>
      </c>
      <c r="AM52" s="70">
        <v>14</v>
      </c>
      <c r="AN52" s="76"/>
      <c r="AO52" s="76"/>
      <c r="AP52" s="76"/>
      <c r="AQ52" s="4"/>
      <c r="AR52" s="4"/>
      <c r="AS52" s="4"/>
    </row>
    <row r="53" spans="1:45" ht="6.75" customHeight="1" x14ac:dyDescent="0.2">
      <c r="A53" s="12" t="s">
        <v>94</v>
      </c>
      <c r="B53" s="14"/>
      <c r="C53" s="14"/>
      <c r="D53" s="17">
        <v>3</v>
      </c>
      <c r="E53" s="17">
        <v>3</v>
      </c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74"/>
      <c r="Y53" s="74"/>
      <c r="Z53" s="74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4"/>
      <c r="AO53" s="74"/>
      <c r="AP53" s="74"/>
      <c r="AQ53" s="14"/>
      <c r="AR53" s="14"/>
      <c r="AS53" s="14"/>
    </row>
    <row r="54" spans="1:45" ht="9.6" customHeight="1" x14ac:dyDescent="0.2">
      <c r="A54" s="3" t="s">
        <v>95</v>
      </c>
      <c r="B54" s="4"/>
      <c r="C54" s="4"/>
      <c r="D54" s="11">
        <v>4</v>
      </c>
      <c r="E54" s="11">
        <v>4</v>
      </c>
      <c r="F54" s="4"/>
      <c r="G54" s="4"/>
      <c r="H54" s="15" t="s">
        <v>96</v>
      </c>
      <c r="I54" s="16">
        <v>9</v>
      </c>
      <c r="J54" s="4"/>
      <c r="K54" s="16">
        <v>10</v>
      </c>
      <c r="L54" s="4"/>
      <c r="M54" s="4"/>
      <c r="N54" s="4"/>
      <c r="O54" s="11">
        <v>3</v>
      </c>
      <c r="P54" s="4"/>
      <c r="Q54" s="15" t="s">
        <v>96</v>
      </c>
      <c r="R54" s="4"/>
      <c r="S54" s="4"/>
      <c r="T54" s="4"/>
      <c r="U54" s="4"/>
      <c r="V54" s="4"/>
      <c r="W54" s="4"/>
      <c r="X54" s="76"/>
      <c r="Y54" s="76"/>
      <c r="Z54" s="76" t="s">
        <v>192</v>
      </c>
      <c r="AA54" s="70">
        <f>LOOKUP(9^9,AA$4:AA52)+1</f>
        <v>20</v>
      </c>
      <c r="AB54" s="70" t="s">
        <v>189</v>
      </c>
      <c r="AC54" s="70" t="s">
        <v>189</v>
      </c>
      <c r="AD54" s="70">
        <f>LOOKUP(9^9,AD$4:AD52)+1</f>
        <v>17</v>
      </c>
      <c r="AE54" s="70">
        <f>LOOKUP(9^9,AE$4:AE52)+1</f>
        <v>17</v>
      </c>
      <c r="AF54" s="70"/>
      <c r="AG54" s="102" t="s">
        <v>236</v>
      </c>
      <c r="AH54" s="103"/>
      <c r="AI54" s="103"/>
      <c r="AJ54" s="103"/>
      <c r="AK54" s="103"/>
      <c r="AL54" s="103"/>
      <c r="AM54" s="104"/>
      <c r="AN54" s="72"/>
      <c r="AO54" s="72" t="s">
        <v>236</v>
      </c>
      <c r="AP54" s="72" t="s">
        <v>206</v>
      </c>
      <c r="AQ54" s="4"/>
      <c r="AR54" s="4"/>
      <c r="AS54" s="4"/>
    </row>
    <row r="55" spans="1:45" ht="6.75" customHeight="1" x14ac:dyDescent="0.2">
      <c r="A55" s="12" t="s">
        <v>97</v>
      </c>
      <c r="B55" s="14"/>
      <c r="C55" s="14"/>
      <c r="D55" s="14"/>
      <c r="E55" s="14"/>
      <c r="F55" s="14"/>
      <c r="G55" s="14"/>
      <c r="H55" s="14"/>
      <c r="I55" s="18">
        <v>10</v>
      </c>
      <c r="J55" s="14"/>
      <c r="K55" s="18">
        <v>11</v>
      </c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74"/>
      <c r="Y55" s="74"/>
      <c r="Z55" s="74"/>
      <c r="AA55" s="75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14"/>
      <c r="AR55" s="14"/>
      <c r="AS55" s="14"/>
    </row>
    <row r="56" spans="1:45" ht="9.6" customHeight="1" x14ac:dyDescent="0.2">
      <c r="A56" s="3" t="s">
        <v>98</v>
      </c>
      <c r="B56" s="4"/>
      <c r="C56" s="4"/>
      <c r="D56" s="11">
        <v>5</v>
      </c>
      <c r="E56" s="11">
        <v>5</v>
      </c>
      <c r="F56" s="11">
        <v>10</v>
      </c>
      <c r="G56" s="11">
        <v>10</v>
      </c>
      <c r="H56" s="4"/>
      <c r="I56" s="16">
        <v>11</v>
      </c>
      <c r="J56" s="4"/>
      <c r="K56" s="16">
        <v>12</v>
      </c>
      <c r="L56" s="4"/>
      <c r="M56" s="11">
        <v>9</v>
      </c>
      <c r="N56" s="11">
        <v>9</v>
      </c>
      <c r="O56" s="4"/>
      <c r="P56" s="11">
        <v>9</v>
      </c>
      <c r="Q56" s="4"/>
      <c r="R56" s="11">
        <v>3</v>
      </c>
      <c r="S56" s="11">
        <v>3</v>
      </c>
      <c r="T56" s="11">
        <v>3</v>
      </c>
      <c r="U56" s="11">
        <v>3</v>
      </c>
      <c r="V56" s="11">
        <v>3</v>
      </c>
      <c r="W56" s="4"/>
      <c r="X56" s="72"/>
      <c r="Y56" s="72"/>
      <c r="Z56" s="72"/>
      <c r="AA56" s="70">
        <f>LOOKUP(9^9,AA$4:AA54)+1</f>
        <v>21</v>
      </c>
      <c r="AB56" s="70">
        <f>LOOKUP(9^9,AB$4:AB54)+1</f>
        <v>17</v>
      </c>
      <c r="AC56" s="70">
        <f>LOOKUP(9^9,AC$4:AC54)+1</f>
        <v>17</v>
      </c>
      <c r="AD56" s="70">
        <f>LOOKUP(9^9,AD$4:AD54)+1</f>
        <v>18</v>
      </c>
      <c r="AE56" s="70">
        <f>LOOKUP(9^9,AE$4:AE54)+1</f>
        <v>18</v>
      </c>
      <c r="AF56" s="70"/>
      <c r="AG56" s="70">
        <f>LOOKUP(9^9,AG$4:AG54)+1</f>
        <v>15</v>
      </c>
      <c r="AH56" s="70">
        <f>LOOKUP(9^9,AH$4:AH54)+1</f>
        <v>15</v>
      </c>
      <c r="AI56" s="70">
        <v>1</v>
      </c>
      <c r="AJ56" s="70">
        <v>1</v>
      </c>
      <c r="AK56" s="70">
        <f>LOOKUP(9^9,AK$4:AK54)+1</f>
        <v>15</v>
      </c>
      <c r="AL56" s="70">
        <v>1</v>
      </c>
      <c r="AM56" s="70">
        <v>1</v>
      </c>
      <c r="AN56" s="72"/>
      <c r="AO56" s="72"/>
      <c r="AP56" s="72"/>
      <c r="AQ56" s="4"/>
      <c r="AR56" s="4"/>
      <c r="AS56" s="4"/>
    </row>
    <row r="57" spans="1:45" ht="6.75" customHeight="1" x14ac:dyDescent="0.2">
      <c r="A57" s="12" t="s">
        <v>99</v>
      </c>
      <c r="B57" s="14"/>
      <c r="C57" s="14"/>
      <c r="D57" s="129"/>
      <c r="E57" s="130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74"/>
      <c r="Y57" s="74"/>
      <c r="Z57" s="74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4"/>
      <c r="AO57" s="74"/>
      <c r="AP57" s="74"/>
      <c r="AQ57" s="14"/>
      <c r="AR57" s="14"/>
      <c r="AS57" s="14"/>
    </row>
    <row r="58" spans="1:45" ht="6.75" customHeight="1" x14ac:dyDescent="0.2">
      <c r="A58" s="12" t="s">
        <v>100</v>
      </c>
      <c r="B58" s="14"/>
      <c r="C58" s="14"/>
      <c r="D58" s="17">
        <v>6</v>
      </c>
      <c r="E58" s="17">
        <v>6</v>
      </c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74"/>
      <c r="Y58" s="74"/>
      <c r="Z58" s="74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4"/>
      <c r="AO58" s="74"/>
      <c r="AP58" s="74"/>
      <c r="AQ58" s="14"/>
      <c r="AR58" s="14"/>
      <c r="AS58" s="14"/>
    </row>
    <row r="59" spans="1:45" ht="9.6" customHeight="1" x14ac:dyDescent="0.2">
      <c r="A59" s="3" t="s">
        <v>101</v>
      </c>
      <c r="B59" s="4"/>
      <c r="C59" s="4"/>
      <c r="D59" s="11">
        <v>7</v>
      </c>
      <c r="E59" s="11">
        <v>7</v>
      </c>
      <c r="F59" s="11">
        <v>11</v>
      </c>
      <c r="G59" s="11">
        <v>11</v>
      </c>
      <c r="H59" s="4"/>
      <c r="I59" s="3" t="s">
        <v>102</v>
      </c>
      <c r="J59" s="4"/>
      <c r="K59" s="16">
        <v>13</v>
      </c>
      <c r="L59" s="4"/>
      <c r="M59" s="4"/>
      <c r="N59" s="4"/>
      <c r="O59" s="4"/>
      <c r="P59" s="4"/>
      <c r="Q59" s="4"/>
      <c r="R59" s="11">
        <v>4</v>
      </c>
      <c r="S59" s="11">
        <v>4</v>
      </c>
      <c r="T59" s="11">
        <v>4</v>
      </c>
      <c r="U59" s="11">
        <v>4</v>
      </c>
      <c r="V59" s="11">
        <v>4</v>
      </c>
      <c r="W59" s="4"/>
      <c r="X59" s="72"/>
      <c r="Y59" s="72"/>
      <c r="Z59" s="72"/>
      <c r="AA59" s="70">
        <f>LOOKUP(9^9,AA$4:AA57)+1</f>
        <v>22</v>
      </c>
      <c r="AB59" s="70">
        <f>LOOKUP(9^9,AB$4:AB57)+1</f>
        <v>18</v>
      </c>
      <c r="AC59" s="70">
        <f>LOOKUP(9^9,AC$4:AC57)+1</f>
        <v>18</v>
      </c>
      <c r="AD59" s="70">
        <f>LOOKUP(9^9,AD$4:AD57)+1</f>
        <v>19</v>
      </c>
      <c r="AE59" s="70">
        <f>LOOKUP(9^9,AE$4:AE57)+1</f>
        <v>19</v>
      </c>
      <c r="AF59" s="70"/>
      <c r="AG59" s="70">
        <f>LOOKUP(9^9,AG$4:AG57)+1</f>
        <v>16</v>
      </c>
      <c r="AH59" s="70">
        <f>LOOKUP(9^9,AH$4:AH57)+1</f>
        <v>16</v>
      </c>
      <c r="AI59" s="70">
        <f>LOOKUP(9^9,AI$4:AI57)+1</f>
        <v>2</v>
      </c>
      <c r="AJ59" s="70">
        <f>LOOKUP(9^9,AJ$4:AJ57)+1</f>
        <v>2</v>
      </c>
      <c r="AK59" s="70">
        <f>LOOKUP(9^9,AK$4:AK57)+1</f>
        <v>16</v>
      </c>
      <c r="AL59" s="70">
        <f>LOOKUP(9^9,AL$4:AL57)+1</f>
        <v>2</v>
      </c>
      <c r="AM59" s="70">
        <f>LOOKUP(9^9,AM$4:AM57)+1</f>
        <v>2</v>
      </c>
      <c r="AN59" s="72"/>
      <c r="AO59" s="72"/>
      <c r="AP59" s="72" t="s">
        <v>207</v>
      </c>
      <c r="AQ59" s="4"/>
      <c r="AR59" s="4"/>
      <c r="AS59" s="29">
        <v>3</v>
      </c>
    </row>
    <row r="60" spans="1:45" ht="13.5" customHeight="1" x14ac:dyDescent="0.2">
      <c r="A60" s="3" t="s">
        <v>103</v>
      </c>
      <c r="B60" s="25"/>
      <c r="C60" s="25"/>
      <c r="D60" s="11">
        <v>1</v>
      </c>
      <c r="E60" s="11">
        <v>1</v>
      </c>
      <c r="F60" s="25"/>
      <c r="G60" s="25"/>
      <c r="H60" s="25"/>
      <c r="I60" s="30" t="s">
        <v>104</v>
      </c>
      <c r="J60" s="25"/>
      <c r="K60" s="15" t="s">
        <v>105</v>
      </c>
      <c r="L60" s="25"/>
      <c r="M60" s="11">
        <v>10</v>
      </c>
      <c r="N60" s="11">
        <v>10</v>
      </c>
      <c r="O60" s="25"/>
      <c r="P60" s="11">
        <v>10</v>
      </c>
      <c r="Q60" s="25"/>
      <c r="R60" s="11">
        <v>5</v>
      </c>
      <c r="S60" s="25"/>
      <c r="T60" s="25"/>
      <c r="U60" s="25"/>
      <c r="V60" s="25"/>
      <c r="W60" s="25"/>
      <c r="X60" s="77"/>
      <c r="Y60" s="77"/>
      <c r="Z60" s="77"/>
      <c r="AA60" s="78">
        <f>LOOKUP(9^9,AA$4:AA59)+1</f>
        <v>23</v>
      </c>
      <c r="AB60" s="78"/>
      <c r="AC60" s="78"/>
      <c r="AD60" s="78">
        <f>LOOKUP(9^9,AD$4:AD59)+1</f>
        <v>20</v>
      </c>
      <c r="AE60" s="78">
        <f>LOOKUP(9^9,AE$4:AE59)+1</f>
        <v>20</v>
      </c>
      <c r="AF60" s="78"/>
      <c r="AG60" s="78">
        <f>LOOKUP(9^9,AG$4:AG59)+1</f>
        <v>17</v>
      </c>
      <c r="AH60" s="78"/>
      <c r="AI60" s="78">
        <v>3</v>
      </c>
      <c r="AJ60" s="78">
        <v>3</v>
      </c>
      <c r="AK60" s="78"/>
      <c r="AL60" s="78">
        <v>3</v>
      </c>
      <c r="AM60" s="78">
        <v>3</v>
      </c>
      <c r="AN60" s="77"/>
      <c r="AO60" s="72"/>
      <c r="AP60" s="72"/>
      <c r="AQ60" s="8">
        <v>10</v>
      </c>
      <c r="AR60" s="25"/>
      <c r="AS60" s="31"/>
    </row>
    <row r="61" spans="1:45" ht="6.75" customHeight="1" x14ac:dyDescent="0.2">
      <c r="A61" s="12" t="s">
        <v>106</v>
      </c>
      <c r="B61" s="14"/>
      <c r="C61" s="14"/>
      <c r="D61" s="14"/>
      <c r="E61" s="14"/>
      <c r="F61" s="14"/>
      <c r="G61" s="14"/>
      <c r="H61" s="14"/>
      <c r="I61" s="13" t="s">
        <v>107</v>
      </c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74"/>
      <c r="Y61" s="74"/>
      <c r="Z61" s="74" t="s">
        <v>220</v>
      </c>
      <c r="AA61" s="75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5"/>
      <c r="AR61" s="4"/>
      <c r="AS61" s="7"/>
    </row>
    <row r="62" spans="1:45" ht="9.1999999999999993" customHeight="1" x14ac:dyDescent="0.2">
      <c r="A62" s="3" t="s">
        <v>108</v>
      </c>
      <c r="B62" s="4"/>
      <c r="C62" s="4"/>
      <c r="D62" s="11">
        <v>2</v>
      </c>
      <c r="E62" s="11">
        <v>2</v>
      </c>
      <c r="F62" s="11">
        <v>12</v>
      </c>
      <c r="G62" s="11">
        <v>12</v>
      </c>
      <c r="H62" s="4"/>
      <c r="I62" s="4"/>
      <c r="J62" s="4"/>
      <c r="K62" s="15" t="s">
        <v>109</v>
      </c>
      <c r="L62" s="4"/>
      <c r="M62" s="11">
        <v>11</v>
      </c>
      <c r="N62" s="11">
        <v>11</v>
      </c>
      <c r="O62" s="4"/>
      <c r="P62" s="11">
        <v>11</v>
      </c>
      <c r="Q62" s="4"/>
      <c r="R62" s="11">
        <v>6</v>
      </c>
      <c r="S62" s="4"/>
      <c r="T62" s="4"/>
      <c r="U62" s="4"/>
      <c r="V62" s="4"/>
      <c r="W62" s="15" t="s">
        <v>110</v>
      </c>
      <c r="X62" s="77"/>
      <c r="Y62" s="77"/>
      <c r="Z62" s="77" t="s">
        <v>227</v>
      </c>
      <c r="AA62" s="78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6"/>
      <c r="AP62" s="76"/>
      <c r="AQ62" s="5"/>
      <c r="AR62" s="9">
        <v>17</v>
      </c>
      <c r="AS62" s="10">
        <v>18</v>
      </c>
    </row>
    <row r="63" spans="1:45" ht="6.75" customHeight="1" x14ac:dyDescent="0.2">
      <c r="A63" s="12" t="s">
        <v>111</v>
      </c>
      <c r="B63" s="14"/>
      <c r="C63" s="14"/>
      <c r="D63" s="17">
        <v>3</v>
      </c>
      <c r="E63" s="17">
        <v>3</v>
      </c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77"/>
      <c r="Y63" s="74"/>
      <c r="Z63" s="74" t="s">
        <v>224</v>
      </c>
      <c r="AA63" s="75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5"/>
      <c r="AR63" s="6"/>
      <c r="AS63" s="4"/>
    </row>
    <row r="64" spans="1:45" ht="6" customHeight="1" x14ac:dyDescent="0.2">
      <c r="A64" s="12" t="s">
        <v>112</v>
      </c>
      <c r="B64" s="32"/>
      <c r="C64" s="32"/>
      <c r="D64" s="32"/>
      <c r="E64" s="32"/>
      <c r="F64" s="32"/>
      <c r="G64" s="32"/>
      <c r="H64" s="32"/>
      <c r="I64" s="33" t="s">
        <v>113</v>
      </c>
      <c r="J64" s="34"/>
      <c r="K64" s="34"/>
      <c r="L64" s="34"/>
      <c r="M64" s="34"/>
      <c r="N64" s="34"/>
      <c r="O64" s="34"/>
      <c r="P64" s="34"/>
      <c r="Q64" s="34"/>
      <c r="R64" s="32"/>
      <c r="S64" s="32"/>
      <c r="T64" s="32"/>
      <c r="U64" s="32"/>
      <c r="V64" s="32"/>
      <c r="W64" s="32"/>
      <c r="X64" s="77"/>
      <c r="Y64" s="74"/>
      <c r="Z64" s="74"/>
      <c r="AA64" s="75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35"/>
      <c r="AR64" s="28"/>
      <c r="AS64" s="25"/>
    </row>
    <row r="65" spans="1:45" ht="6.75" customHeight="1" x14ac:dyDescent="0.2">
      <c r="A65" s="36" t="s">
        <v>114</v>
      </c>
      <c r="B65" s="205"/>
      <c r="C65" s="206"/>
      <c r="D65" s="37">
        <v>4</v>
      </c>
      <c r="E65" s="37">
        <v>4</v>
      </c>
      <c r="F65" s="207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08"/>
      <c r="R65" s="208"/>
      <c r="S65" s="208"/>
      <c r="T65" s="208"/>
      <c r="U65" s="208"/>
      <c r="V65" s="208"/>
      <c r="W65" s="4"/>
      <c r="X65" s="77"/>
      <c r="Y65" s="77"/>
      <c r="Z65" s="77"/>
      <c r="AA65" s="78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6"/>
      <c r="AP65" s="76"/>
      <c r="AQ65" s="5"/>
      <c r="AR65" s="6"/>
      <c r="AS65" s="4"/>
    </row>
    <row r="66" spans="1:45" ht="9.1999999999999993" customHeight="1" x14ac:dyDescent="0.2">
      <c r="A66" s="3" t="s">
        <v>115</v>
      </c>
      <c r="B66" s="207"/>
      <c r="C66" s="209"/>
      <c r="D66" s="38"/>
      <c r="E66" s="38"/>
      <c r="F66" s="210" t="s">
        <v>116</v>
      </c>
      <c r="G66" s="211"/>
      <c r="H66" s="211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4"/>
      <c r="X66" s="77"/>
      <c r="Y66" s="77" t="s">
        <v>215</v>
      </c>
      <c r="Z66" s="77"/>
      <c r="AA66" s="78"/>
      <c r="AB66" s="77"/>
      <c r="AC66" s="77"/>
      <c r="AD66" s="77"/>
      <c r="AE66" s="77"/>
      <c r="AF66" s="77"/>
      <c r="AG66" s="78"/>
      <c r="AH66" s="77"/>
      <c r="AI66" s="77"/>
      <c r="AJ66" s="77"/>
      <c r="AK66" s="77"/>
      <c r="AL66" s="77"/>
      <c r="AM66" s="77"/>
      <c r="AN66" s="77"/>
      <c r="AO66" s="72"/>
      <c r="AP66" s="72"/>
      <c r="AQ66" s="5"/>
      <c r="AR66" s="6"/>
      <c r="AS66" s="4"/>
    </row>
    <row r="67" spans="1:45" ht="6.75" customHeight="1" x14ac:dyDescent="0.2">
      <c r="A67" s="3" t="s">
        <v>117</v>
      </c>
      <c r="B67" s="39"/>
      <c r="C67" s="39"/>
      <c r="D67" s="212"/>
      <c r="E67" s="213"/>
      <c r="F67" s="39"/>
      <c r="G67" s="40">
        <v>13</v>
      </c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4"/>
      <c r="S67" s="4"/>
      <c r="T67" s="4"/>
      <c r="U67" s="4"/>
      <c r="V67" s="4"/>
      <c r="W67" s="4"/>
      <c r="X67" s="77"/>
      <c r="Y67" s="77"/>
      <c r="Z67" s="77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7"/>
      <c r="AO67" s="76"/>
      <c r="AP67" s="76"/>
      <c r="AQ67" s="8">
        <v>25</v>
      </c>
      <c r="AR67" s="6"/>
      <c r="AS67" s="4"/>
    </row>
    <row r="68" spans="1:45" ht="6" customHeight="1" x14ac:dyDescent="0.2">
      <c r="A68" s="12" t="s">
        <v>118</v>
      </c>
      <c r="B68" s="32"/>
      <c r="C68" s="32"/>
      <c r="D68" s="32"/>
      <c r="E68" s="32"/>
      <c r="F68" s="32"/>
      <c r="G68" s="32"/>
      <c r="H68" s="32"/>
      <c r="I68" s="41" t="s">
        <v>119</v>
      </c>
      <c r="J68" s="32"/>
      <c r="K68" s="32"/>
      <c r="L68" s="32"/>
      <c r="M68" s="32"/>
      <c r="N68" s="32"/>
      <c r="O68" s="32"/>
      <c r="P68" s="32"/>
      <c r="Q68" s="32"/>
      <c r="R68" s="214"/>
      <c r="S68" s="215"/>
      <c r="T68" s="32"/>
      <c r="U68" s="32"/>
      <c r="V68" s="32"/>
      <c r="W68" s="32"/>
      <c r="X68" s="74"/>
      <c r="Y68" s="74"/>
      <c r="Z68" s="74"/>
      <c r="AA68" s="75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 t="s">
        <v>208</v>
      </c>
      <c r="AQ68" s="32"/>
      <c r="AR68" s="28"/>
      <c r="AS68" s="25"/>
    </row>
    <row r="69" spans="1:45" ht="9.6" customHeight="1" x14ac:dyDescent="0.2">
      <c r="A69" s="3" t="s">
        <v>120</v>
      </c>
      <c r="B69" s="4"/>
      <c r="C69" s="4"/>
      <c r="D69" s="11">
        <v>5</v>
      </c>
      <c r="E69" s="11">
        <v>5</v>
      </c>
      <c r="F69" s="11">
        <v>13</v>
      </c>
      <c r="G69" s="15" t="s">
        <v>121</v>
      </c>
      <c r="H69" s="4"/>
      <c r="I69" s="15" t="s">
        <v>122</v>
      </c>
      <c r="J69" s="4"/>
      <c r="K69" s="15" t="s">
        <v>123</v>
      </c>
      <c r="L69" s="4"/>
      <c r="M69" s="15" t="s">
        <v>124</v>
      </c>
      <c r="N69" s="15" t="s">
        <v>125</v>
      </c>
      <c r="O69" s="15" t="s">
        <v>126</v>
      </c>
      <c r="P69" s="15" t="s">
        <v>121</v>
      </c>
      <c r="Q69" s="4"/>
      <c r="R69" s="11">
        <v>7</v>
      </c>
      <c r="S69" s="11">
        <v>5</v>
      </c>
      <c r="T69" s="4"/>
      <c r="U69" s="4"/>
      <c r="V69" s="4"/>
      <c r="W69" s="3" t="s">
        <v>127</v>
      </c>
      <c r="X69" s="76"/>
      <c r="Y69" s="76"/>
      <c r="Z69" s="72"/>
      <c r="AA69" s="70">
        <f>LOOKUP(9^9,AA$4:AA68)+1</f>
        <v>24</v>
      </c>
      <c r="AB69" s="70" t="s">
        <v>190</v>
      </c>
      <c r="AC69" s="70" t="s">
        <v>190</v>
      </c>
      <c r="AD69" s="70">
        <f>LOOKUP(9^9,AD$4:AD68)+1</f>
        <v>21</v>
      </c>
      <c r="AE69" s="70">
        <f>LOOKUP(9^9,AE$4:AE68)+1</f>
        <v>21</v>
      </c>
      <c r="AF69" s="70"/>
      <c r="AG69" s="70">
        <f>LOOKUP(9^9,AG$4:AG68)+1</f>
        <v>18</v>
      </c>
      <c r="AH69" s="70">
        <f>LOOKUP(9^9,AH$4:AH68)+1</f>
        <v>17</v>
      </c>
      <c r="AI69" s="70">
        <f>LOOKUP(9^9,AI$4:AI68)+1</f>
        <v>4</v>
      </c>
      <c r="AJ69" s="70">
        <f>LOOKUP(9^9,AJ$4:AJ68)+1</f>
        <v>4</v>
      </c>
      <c r="AK69" s="70">
        <f>LOOKUP(9^9,AK$4:AK68)+1</f>
        <v>17</v>
      </c>
      <c r="AL69" s="70">
        <f>LOOKUP(9^9,AL$4:AL68)+1</f>
        <v>4</v>
      </c>
      <c r="AM69" s="70">
        <f>LOOKUP(9^9,AM$4:AM68)+1</f>
        <v>4</v>
      </c>
      <c r="AN69" s="72"/>
      <c r="AO69" s="72"/>
      <c r="AP69" s="72"/>
      <c r="AQ69" s="4"/>
      <c r="AR69" s="21">
        <v>2</v>
      </c>
      <c r="AS69" s="4"/>
    </row>
    <row r="70" spans="1:45" ht="6.75" customHeight="1" x14ac:dyDescent="0.2">
      <c r="A70" s="12" t="s">
        <v>128</v>
      </c>
      <c r="B70" s="14"/>
      <c r="C70" s="14"/>
      <c r="D70" s="17">
        <v>6</v>
      </c>
      <c r="E70" s="17">
        <v>6</v>
      </c>
      <c r="F70" s="14"/>
      <c r="G70" s="14"/>
      <c r="H70" s="14"/>
      <c r="I70" s="13" t="s">
        <v>129</v>
      </c>
      <c r="J70" s="14"/>
      <c r="K70" s="14"/>
      <c r="L70" s="14"/>
      <c r="M70" s="14"/>
      <c r="N70" s="14"/>
      <c r="O70" s="14"/>
      <c r="P70" s="14"/>
      <c r="Q70" s="14"/>
      <c r="R70" s="129"/>
      <c r="S70" s="130"/>
      <c r="T70" s="14"/>
      <c r="U70" s="14"/>
      <c r="V70" s="14"/>
      <c r="W70" s="14"/>
      <c r="X70" s="74"/>
      <c r="Y70" s="74"/>
      <c r="Z70" s="74"/>
      <c r="AA70" s="75" t="s">
        <v>229</v>
      </c>
      <c r="AB70" s="95"/>
      <c r="AC70" s="9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4"/>
      <c r="AO70" s="74"/>
      <c r="AP70" s="74"/>
      <c r="AQ70" s="14"/>
      <c r="AR70" s="14"/>
      <c r="AS70" s="14"/>
    </row>
    <row r="71" spans="1:45" ht="6.75" customHeight="1" x14ac:dyDescent="0.2">
      <c r="A71" s="12" t="s">
        <v>130</v>
      </c>
      <c r="B71" s="14"/>
      <c r="C71" s="14"/>
      <c r="D71" s="14"/>
      <c r="E71" s="14"/>
      <c r="F71" s="14"/>
      <c r="G71" s="14"/>
      <c r="H71" s="14"/>
      <c r="I71" s="13" t="s">
        <v>131</v>
      </c>
      <c r="J71" s="14"/>
      <c r="K71" s="14"/>
      <c r="L71" s="14"/>
      <c r="M71" s="14"/>
      <c r="N71" s="14"/>
      <c r="O71" s="14"/>
      <c r="P71" s="14"/>
      <c r="Q71" s="14"/>
      <c r="R71" s="129"/>
      <c r="S71" s="130"/>
      <c r="T71" s="14"/>
      <c r="U71" s="14"/>
      <c r="V71" s="14"/>
      <c r="W71" s="14"/>
      <c r="X71" s="74"/>
      <c r="Y71" s="74"/>
      <c r="Z71" s="74" t="s">
        <v>228</v>
      </c>
      <c r="AA71" s="75" t="s">
        <v>188</v>
      </c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4"/>
      <c r="AO71" s="74"/>
      <c r="AP71" s="74"/>
      <c r="AQ71" s="14"/>
      <c r="AR71" s="14"/>
      <c r="AS71" s="14"/>
    </row>
    <row r="72" spans="1:45" ht="6.75" customHeight="1" x14ac:dyDescent="0.2">
      <c r="A72" s="12" t="s">
        <v>132</v>
      </c>
      <c r="B72" s="14"/>
      <c r="C72" s="14"/>
      <c r="D72" s="129"/>
      <c r="E72" s="130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216"/>
      <c r="T72" s="216"/>
      <c r="U72" s="216"/>
      <c r="V72" s="216"/>
      <c r="W72" s="218" t="s">
        <v>133</v>
      </c>
      <c r="X72" s="76"/>
      <c r="Y72" s="74"/>
      <c r="Z72" s="74" t="s">
        <v>237</v>
      </c>
      <c r="AA72" s="75" t="s">
        <v>188</v>
      </c>
      <c r="AB72" s="74"/>
      <c r="AC72" s="74"/>
      <c r="AD72" s="75"/>
      <c r="AE72" s="75"/>
      <c r="AF72" s="74"/>
      <c r="AG72" s="74"/>
      <c r="AH72" s="74"/>
      <c r="AI72" s="75"/>
      <c r="AJ72" s="75"/>
      <c r="AK72" s="74"/>
      <c r="AL72" s="74"/>
      <c r="AM72" s="74"/>
      <c r="AN72" s="74"/>
      <c r="AO72" s="74"/>
      <c r="AP72" s="74"/>
      <c r="AQ72" s="14"/>
      <c r="AR72" s="14"/>
      <c r="AS72" s="14"/>
    </row>
    <row r="73" spans="1:45" ht="9.6" customHeight="1" x14ac:dyDescent="0.2">
      <c r="A73" s="3" t="s">
        <v>134</v>
      </c>
      <c r="B73" s="4"/>
      <c r="C73" s="4"/>
      <c r="D73" s="11">
        <v>7</v>
      </c>
      <c r="E73" s="11">
        <v>7</v>
      </c>
      <c r="F73" s="4"/>
      <c r="G73" s="15" t="s">
        <v>126</v>
      </c>
      <c r="H73" s="4"/>
      <c r="I73" s="15" t="s">
        <v>135</v>
      </c>
      <c r="J73" s="4"/>
      <c r="K73" s="15" t="s">
        <v>122</v>
      </c>
      <c r="L73" s="4"/>
      <c r="M73" s="4"/>
      <c r="N73" s="4"/>
      <c r="O73" s="15" t="s">
        <v>125</v>
      </c>
      <c r="P73" s="15" t="s">
        <v>126</v>
      </c>
      <c r="Q73" s="4"/>
      <c r="R73" s="15" t="s">
        <v>136</v>
      </c>
      <c r="S73" s="217"/>
      <c r="T73" s="217"/>
      <c r="U73" s="217"/>
      <c r="V73" s="217"/>
      <c r="W73" s="219"/>
      <c r="X73" s="72"/>
      <c r="Y73" s="72"/>
      <c r="Z73" s="76" t="s">
        <v>221</v>
      </c>
      <c r="AA73" s="70">
        <f>LOOKUP(9^9,AA$4:AA72)+1</f>
        <v>25</v>
      </c>
      <c r="AB73" s="76"/>
      <c r="AC73" s="76"/>
      <c r="AD73" s="70"/>
      <c r="AE73" s="70"/>
      <c r="AF73" s="76"/>
      <c r="AG73" s="76"/>
      <c r="AH73" s="76"/>
      <c r="AI73" s="70"/>
      <c r="AJ73" s="70"/>
      <c r="AK73" s="70"/>
      <c r="AL73" s="70"/>
      <c r="AM73" s="70"/>
      <c r="AN73" s="76"/>
      <c r="AO73" s="76"/>
      <c r="AP73" s="76"/>
      <c r="AQ73" s="4"/>
      <c r="AR73" s="4"/>
      <c r="AS73" s="4"/>
    </row>
    <row r="74" spans="1:45" ht="6.75" customHeight="1" x14ac:dyDescent="0.2">
      <c r="A74" s="12" t="s">
        <v>137</v>
      </c>
      <c r="B74" s="14"/>
      <c r="C74" s="14"/>
      <c r="D74" s="14"/>
      <c r="E74" s="14"/>
      <c r="F74" s="14"/>
      <c r="G74" s="14"/>
      <c r="H74" s="14"/>
      <c r="I74" s="13" t="s">
        <v>138</v>
      </c>
      <c r="J74" s="14"/>
      <c r="K74" s="14"/>
      <c r="L74" s="14"/>
      <c r="M74" s="14"/>
      <c r="N74" s="14"/>
      <c r="O74" s="14"/>
      <c r="P74" s="14"/>
      <c r="Q74" s="14"/>
      <c r="R74" s="129"/>
      <c r="S74" s="130"/>
      <c r="T74" s="14"/>
      <c r="U74" s="14"/>
      <c r="V74" s="14"/>
      <c r="W74" s="14"/>
      <c r="X74" s="74"/>
      <c r="Y74" s="74"/>
      <c r="Z74" s="74"/>
      <c r="AA74" s="75"/>
      <c r="AB74" s="74"/>
      <c r="AC74" s="74"/>
      <c r="AD74" s="75"/>
      <c r="AE74" s="75"/>
      <c r="AF74" s="74"/>
      <c r="AG74" s="74"/>
      <c r="AH74" s="74"/>
      <c r="AI74" s="75"/>
      <c r="AJ74" s="75"/>
      <c r="AK74" s="74"/>
      <c r="AL74" s="74"/>
      <c r="AM74" s="74"/>
      <c r="AN74" s="74"/>
      <c r="AO74" s="74"/>
      <c r="AP74" s="74" t="s">
        <v>209</v>
      </c>
      <c r="AQ74" s="14"/>
      <c r="AR74" s="14"/>
      <c r="AS74" s="14"/>
    </row>
    <row r="75" spans="1:45" ht="13.5" customHeight="1" x14ac:dyDescent="0.2">
      <c r="A75" s="3" t="s">
        <v>139</v>
      </c>
      <c r="B75" s="25"/>
      <c r="C75" s="25"/>
      <c r="D75" s="220" t="s">
        <v>140</v>
      </c>
      <c r="E75" s="221"/>
      <c r="F75" s="15" t="s">
        <v>125</v>
      </c>
      <c r="G75" s="218" t="s">
        <v>141</v>
      </c>
      <c r="H75" s="25"/>
      <c r="I75" s="30" t="s">
        <v>142</v>
      </c>
      <c r="J75" s="25"/>
      <c r="K75" s="15" t="s">
        <v>135</v>
      </c>
      <c r="L75" s="25"/>
      <c r="M75" s="25"/>
      <c r="N75" s="25"/>
      <c r="O75" s="25"/>
      <c r="P75" s="218" t="s">
        <v>141</v>
      </c>
      <c r="Q75" s="25"/>
      <c r="R75" s="15" t="s">
        <v>143</v>
      </c>
      <c r="S75" s="15" t="s">
        <v>126</v>
      </c>
      <c r="T75" s="11">
        <v>5</v>
      </c>
      <c r="U75" s="11">
        <v>5</v>
      </c>
      <c r="V75" s="11">
        <v>5</v>
      </c>
      <c r="W75" s="25"/>
      <c r="X75" s="76"/>
      <c r="Y75" s="76"/>
      <c r="Z75" s="76"/>
      <c r="AA75" s="70">
        <f>LOOKUP(9^9,AA$4:AA74)+1</f>
        <v>26</v>
      </c>
      <c r="AB75" s="76" t="s">
        <v>191</v>
      </c>
      <c r="AC75" s="76" t="s">
        <v>191</v>
      </c>
      <c r="AD75" s="70">
        <f>LOOKUP(9^9,AD$4:AD74)+1</f>
        <v>22</v>
      </c>
      <c r="AE75" s="70">
        <f>LOOKUP(9^9,AE$4:AE74)+1</f>
        <v>22</v>
      </c>
      <c r="AF75" s="76"/>
      <c r="AG75" s="76" t="s">
        <v>189</v>
      </c>
      <c r="AH75" s="76">
        <v>18</v>
      </c>
      <c r="AI75" s="70">
        <f>LOOKUP(9^9,AI$4:AI74)+1</f>
        <v>5</v>
      </c>
      <c r="AJ75" s="70">
        <f>LOOKUP(9^9,AJ$4:AJ74)+1</f>
        <v>5</v>
      </c>
      <c r="AK75" s="70">
        <v>18</v>
      </c>
      <c r="AL75" s="70">
        <f>LOOKUP(9^9,AL$4:AL74)+1</f>
        <v>5</v>
      </c>
      <c r="AM75" s="70">
        <f>LOOKUP(9^9,AM$4:AM74)+1</f>
        <v>5</v>
      </c>
      <c r="AN75" s="76"/>
      <c r="AO75" s="76"/>
      <c r="AP75" s="76"/>
      <c r="AQ75" s="25"/>
      <c r="AR75" s="25"/>
      <c r="AS75" s="25"/>
    </row>
    <row r="76" spans="1:45" ht="6.75" customHeight="1" x14ac:dyDescent="0.2">
      <c r="A76" s="12" t="s">
        <v>144</v>
      </c>
      <c r="B76" s="14"/>
      <c r="C76" s="14"/>
      <c r="D76" s="129"/>
      <c r="E76" s="130"/>
      <c r="F76" s="14"/>
      <c r="G76" s="219"/>
      <c r="H76" s="14"/>
      <c r="I76" s="14"/>
      <c r="J76" s="14"/>
      <c r="K76" s="14"/>
      <c r="L76" s="14"/>
      <c r="M76" s="14"/>
      <c r="N76" s="14"/>
      <c r="O76" s="14"/>
      <c r="P76" s="219"/>
      <c r="Q76" s="14"/>
      <c r="R76" s="129"/>
      <c r="S76" s="130"/>
      <c r="T76" s="14"/>
      <c r="U76" s="14"/>
      <c r="V76" s="14"/>
      <c r="W76" s="14"/>
      <c r="X76" s="76"/>
      <c r="Y76" s="74"/>
      <c r="Z76" s="74"/>
      <c r="AA76" s="75"/>
      <c r="AB76" s="74"/>
      <c r="AC76" s="74"/>
      <c r="AD76" s="75"/>
      <c r="AE76" s="75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14"/>
      <c r="AR76" s="14"/>
      <c r="AS76" s="14"/>
    </row>
    <row r="77" spans="1:45" ht="13.5" customHeight="1" x14ac:dyDescent="0.2">
      <c r="A77" s="3" t="s">
        <v>145</v>
      </c>
      <c r="B77" s="25"/>
      <c r="C77" s="25"/>
      <c r="D77" s="222" t="s">
        <v>146</v>
      </c>
      <c r="E77" s="223"/>
      <c r="F77" s="25"/>
      <c r="G77" s="25"/>
      <c r="H77" s="25"/>
      <c r="I77" s="25"/>
      <c r="J77" s="25"/>
      <c r="K77" s="30" t="s">
        <v>147</v>
      </c>
      <c r="L77" s="25"/>
      <c r="M77" s="25"/>
      <c r="N77" s="25"/>
      <c r="O77" s="25"/>
      <c r="P77" s="25"/>
      <c r="Q77" s="25"/>
      <c r="R77" s="15" t="s">
        <v>125</v>
      </c>
      <c r="S77" s="15" t="s">
        <v>125</v>
      </c>
      <c r="T77" s="15" t="s">
        <v>125</v>
      </c>
      <c r="U77" s="15" t="s">
        <v>125</v>
      </c>
      <c r="V77" s="15" t="s">
        <v>125</v>
      </c>
      <c r="W77" s="25"/>
      <c r="X77" s="76"/>
      <c r="Y77" s="76"/>
      <c r="Z77" s="76"/>
      <c r="AA77" s="79"/>
      <c r="AB77" s="76"/>
      <c r="AC77" s="76"/>
      <c r="AD77" s="70"/>
      <c r="AE77" s="70"/>
      <c r="AF77" s="76"/>
      <c r="AG77" s="76"/>
      <c r="AH77" s="76"/>
      <c r="AI77" s="76">
        <v>6</v>
      </c>
      <c r="AJ77" s="76">
        <v>6</v>
      </c>
      <c r="AK77" s="76"/>
      <c r="AL77" s="76">
        <v>6</v>
      </c>
      <c r="AM77" s="76">
        <v>6</v>
      </c>
      <c r="AN77" s="76"/>
      <c r="AO77" s="76"/>
      <c r="AP77" s="76"/>
      <c r="AQ77" s="25"/>
      <c r="AR77" s="25"/>
      <c r="AS77" s="25"/>
    </row>
    <row r="78" spans="1:45" ht="9.6" customHeight="1" x14ac:dyDescent="0.2">
      <c r="A78" s="3" t="s">
        <v>148</v>
      </c>
      <c r="B78" s="4"/>
      <c r="C78" s="4"/>
      <c r="D78" s="222" t="s">
        <v>149</v>
      </c>
      <c r="E78" s="22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131"/>
      <c r="S78" s="132"/>
      <c r="T78" s="4"/>
      <c r="U78" s="4"/>
      <c r="V78" s="4"/>
      <c r="W78" s="4"/>
      <c r="X78" s="76"/>
      <c r="Y78" s="76"/>
      <c r="Z78" s="76"/>
      <c r="AA78" s="79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 t="s">
        <v>210</v>
      </c>
      <c r="AQ78" s="4"/>
      <c r="AR78" s="4"/>
      <c r="AS78" s="4"/>
    </row>
    <row r="79" spans="1:45" ht="9.6" customHeight="1" x14ac:dyDescent="0.2">
      <c r="A79" s="3" t="s">
        <v>150</v>
      </c>
      <c r="B79" s="4"/>
      <c r="C79" s="4"/>
      <c r="D79" s="222" t="s">
        <v>151</v>
      </c>
      <c r="E79" s="22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131"/>
      <c r="S79" s="132"/>
      <c r="T79" s="4"/>
      <c r="U79" s="4"/>
      <c r="V79" s="4"/>
      <c r="W79" s="4"/>
      <c r="X79" s="76"/>
      <c r="Y79" s="77" t="s">
        <v>216</v>
      </c>
      <c r="Z79" s="76" t="s">
        <v>239</v>
      </c>
      <c r="AA79" s="70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6" t="s">
        <v>242</v>
      </c>
      <c r="AP79" s="76"/>
      <c r="AQ79" s="4"/>
      <c r="AR79" s="4"/>
      <c r="AS79" s="4"/>
    </row>
    <row r="80" spans="1:45" ht="9.6" customHeight="1" x14ac:dyDescent="0.2">
      <c r="A80" s="3" t="s">
        <v>152</v>
      </c>
      <c r="B80" s="4"/>
      <c r="C80" s="4"/>
      <c r="D80" s="224" t="s">
        <v>153</v>
      </c>
      <c r="E80" s="22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131"/>
      <c r="S80" s="132"/>
      <c r="T80" s="4"/>
      <c r="U80" s="4"/>
      <c r="V80" s="4"/>
      <c r="W80" s="4"/>
      <c r="X80" s="76"/>
      <c r="Y80" s="77"/>
      <c r="Z80" s="72" t="s">
        <v>194</v>
      </c>
      <c r="AA80" s="70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6" t="s">
        <v>230</v>
      </c>
      <c r="AP80" s="76" t="s">
        <v>211</v>
      </c>
      <c r="AQ80" s="4"/>
      <c r="AR80" s="4"/>
      <c r="AS80" s="4"/>
    </row>
    <row r="81" spans="1:45" ht="9.6" customHeight="1" x14ac:dyDescent="0.2">
      <c r="A81" s="3" t="s">
        <v>154</v>
      </c>
      <c r="B81" s="4"/>
      <c r="C81" s="4"/>
      <c r="D81" s="222" t="s">
        <v>155</v>
      </c>
      <c r="E81" s="22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131"/>
      <c r="S81" s="132"/>
      <c r="T81" s="4"/>
      <c r="U81" s="4"/>
      <c r="V81" s="4"/>
      <c r="W81" s="4"/>
      <c r="X81" s="77"/>
      <c r="Y81" s="77"/>
      <c r="Z81" s="72"/>
      <c r="AA81" s="70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6" t="s">
        <v>230</v>
      </c>
      <c r="AP81" s="99" t="s">
        <v>240</v>
      </c>
      <c r="AQ81" s="4"/>
      <c r="AR81" s="4"/>
      <c r="AS81" s="4"/>
    </row>
    <row r="82" spans="1:45" ht="9.6" customHeight="1" x14ac:dyDescent="0.2">
      <c r="A82" s="3" t="s">
        <v>156</v>
      </c>
      <c r="B82" s="4"/>
      <c r="C82" s="4"/>
      <c r="D82" s="131"/>
      <c r="E82" s="13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131"/>
      <c r="S82" s="132"/>
      <c r="T82" s="4"/>
      <c r="U82" s="4"/>
      <c r="V82" s="4"/>
      <c r="W82" s="4"/>
      <c r="X82" s="77"/>
      <c r="Y82" s="77"/>
      <c r="Z82" s="69"/>
      <c r="AA82" s="70"/>
      <c r="AB82" s="98"/>
      <c r="AC82" s="98"/>
      <c r="AD82" s="72"/>
      <c r="AE82" s="72"/>
      <c r="AF82" s="81"/>
      <c r="AG82" s="72"/>
      <c r="AH82" s="72"/>
      <c r="AI82" s="72"/>
      <c r="AJ82" s="72"/>
      <c r="AK82" s="72"/>
      <c r="AL82" s="72"/>
      <c r="AM82" s="72"/>
      <c r="AN82" s="81"/>
      <c r="AO82" s="81"/>
      <c r="AP82" s="81"/>
      <c r="AQ82" s="4"/>
      <c r="AR82" s="4"/>
      <c r="AS82" s="4"/>
    </row>
    <row r="83" spans="1:45" ht="9.6" customHeight="1" x14ac:dyDescent="0.2">
      <c r="A83" s="3" t="s">
        <v>157</v>
      </c>
      <c r="B83" s="4"/>
      <c r="C83" s="4"/>
      <c r="D83" s="131"/>
      <c r="E83" s="13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131"/>
      <c r="S83" s="132"/>
      <c r="T83" s="4"/>
      <c r="U83" s="4"/>
      <c r="V83" s="4"/>
      <c r="W83" s="4"/>
      <c r="X83" s="77"/>
      <c r="Y83" s="77"/>
      <c r="Z83" s="82"/>
      <c r="AA83" s="78"/>
      <c r="AB83" s="77"/>
      <c r="AC83" s="77"/>
      <c r="AD83" s="77"/>
      <c r="AE83" s="77"/>
      <c r="AF83" s="82"/>
      <c r="AG83" s="77"/>
      <c r="AH83" s="77"/>
      <c r="AI83" s="77"/>
      <c r="AJ83" s="77"/>
      <c r="AK83" s="77"/>
      <c r="AL83" s="77"/>
      <c r="AM83" s="77"/>
      <c r="AN83" s="82"/>
      <c r="AO83" s="71"/>
      <c r="AP83" s="71"/>
      <c r="AQ83" s="20">
        <v>3</v>
      </c>
      <c r="AR83" s="21">
        <v>3</v>
      </c>
      <c r="AS83" s="22">
        <v>3</v>
      </c>
    </row>
    <row r="84" spans="1:45" ht="9.6" customHeight="1" x14ac:dyDescent="0.2">
      <c r="A84" s="3" t="s">
        <v>158</v>
      </c>
      <c r="B84" s="4"/>
      <c r="C84" s="4"/>
      <c r="D84" s="131"/>
      <c r="E84" s="13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131"/>
      <c r="S84" s="132"/>
      <c r="T84" s="4"/>
      <c r="U84" s="4"/>
      <c r="V84" s="4"/>
      <c r="W84" s="4"/>
      <c r="X84" s="80"/>
      <c r="Y84" s="80"/>
      <c r="Z84" s="97"/>
      <c r="AA84" s="97"/>
      <c r="AB84" s="97"/>
      <c r="AC84" s="97"/>
      <c r="AD84" s="97"/>
      <c r="AE84" s="97"/>
      <c r="AF84" s="97"/>
      <c r="AG84" s="97"/>
      <c r="AH84" s="97"/>
      <c r="AI84" s="97"/>
      <c r="AJ84" s="97"/>
      <c r="AK84" s="97"/>
      <c r="AL84" s="97"/>
      <c r="AM84" s="97"/>
      <c r="AN84" s="97"/>
      <c r="AO84" s="83"/>
      <c r="AP84" s="83"/>
      <c r="AQ84" s="5"/>
      <c r="AR84" s="6"/>
      <c r="AS84" s="7"/>
    </row>
    <row r="85" spans="1:45" ht="6.75" customHeight="1" x14ac:dyDescent="0.2">
      <c r="A85" s="12" t="s">
        <v>159</v>
      </c>
      <c r="B85" s="14"/>
      <c r="C85" s="14"/>
      <c r="D85" s="129"/>
      <c r="E85" s="130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29"/>
      <c r="S85" s="130"/>
      <c r="T85" s="14"/>
      <c r="U85" s="14"/>
      <c r="V85" s="14"/>
      <c r="W85" s="14"/>
      <c r="X85" s="82"/>
      <c r="Y85" s="84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  <c r="AL85" s="96"/>
      <c r="AM85" s="96"/>
      <c r="AN85" s="96"/>
      <c r="AO85" s="96"/>
      <c r="AP85" s="96"/>
      <c r="AQ85" s="5"/>
      <c r="AR85" s="6"/>
      <c r="AS85" s="7"/>
    </row>
    <row r="86" spans="1:45" ht="9.6" customHeight="1" x14ac:dyDescent="0.2">
      <c r="A86" s="3" t="s">
        <v>160</v>
      </c>
      <c r="B86" s="4"/>
      <c r="C86" s="4"/>
      <c r="D86" s="131"/>
      <c r="E86" s="13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131"/>
      <c r="S86" s="132"/>
      <c r="T86" s="4"/>
      <c r="U86" s="4"/>
      <c r="V86" s="4"/>
      <c r="W86" s="4"/>
      <c r="X86" s="83"/>
      <c r="Y86" s="83"/>
      <c r="Z86" s="97"/>
      <c r="AA86" s="97"/>
      <c r="AB86" s="97"/>
      <c r="AC86" s="97"/>
      <c r="AD86" s="97"/>
      <c r="AE86" s="97"/>
      <c r="AF86" s="97"/>
      <c r="AG86" s="97"/>
      <c r="AH86" s="97"/>
      <c r="AI86" s="97"/>
      <c r="AJ86" s="97"/>
      <c r="AK86" s="97"/>
      <c r="AL86" s="97"/>
      <c r="AM86" s="97"/>
      <c r="AN86" s="97"/>
      <c r="AO86" s="83"/>
      <c r="AP86" s="83"/>
      <c r="AQ86" s="5"/>
      <c r="AR86" s="6"/>
      <c r="AS86" s="7"/>
    </row>
    <row r="87" spans="1:45" ht="9.75" customHeight="1" x14ac:dyDescent="0.2">
      <c r="A87" s="3" t="s">
        <v>161</v>
      </c>
      <c r="B87" s="4"/>
      <c r="C87" s="4"/>
      <c r="D87" s="131"/>
      <c r="E87" s="13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131"/>
      <c r="S87" s="132"/>
      <c r="T87" s="4"/>
      <c r="U87" s="4"/>
      <c r="V87" s="4"/>
      <c r="W87" s="4"/>
      <c r="X87" s="83"/>
      <c r="Y87" s="83"/>
      <c r="Z87" s="97"/>
      <c r="AA87" s="97"/>
      <c r="AB87" s="97"/>
      <c r="AC87" s="97"/>
      <c r="AD87" s="97"/>
      <c r="AE87" s="97"/>
      <c r="AF87" s="97"/>
      <c r="AG87" s="97"/>
      <c r="AH87" s="97"/>
      <c r="AI87" s="97"/>
      <c r="AJ87" s="97"/>
      <c r="AK87" s="97"/>
      <c r="AL87" s="97"/>
      <c r="AM87" s="97"/>
      <c r="AN87" s="97"/>
      <c r="AO87" s="83"/>
      <c r="AP87" s="83"/>
      <c r="AQ87" s="5"/>
      <c r="AR87" s="6"/>
      <c r="AS87" s="7"/>
    </row>
    <row r="88" spans="1:45" x14ac:dyDescent="0.2"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</row>
    <row r="89" spans="1:45" x14ac:dyDescent="0.2"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</row>
    <row r="90" spans="1:45" x14ac:dyDescent="0.2"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</row>
    <row r="91" spans="1:45" x14ac:dyDescent="0.2"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</row>
    <row r="92" spans="1:45" x14ac:dyDescent="0.2"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</row>
    <row r="93" spans="1:45" x14ac:dyDescent="0.2"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</row>
    <row r="94" spans="1:45" x14ac:dyDescent="0.2"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</row>
    <row r="95" spans="1:45" x14ac:dyDescent="0.2"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</row>
    <row r="96" spans="1:45" x14ac:dyDescent="0.2"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</row>
    <row r="97" spans="24:42" x14ac:dyDescent="0.2"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</row>
    <row r="98" spans="24:42" ht="15" x14ac:dyDescent="0.2">
      <c r="X98" s="45"/>
      <c r="Y98" s="45"/>
      <c r="Z98" s="45"/>
      <c r="AA98" s="46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</row>
    <row r="99" spans="24:42" ht="15" x14ac:dyDescent="0.2">
      <c r="Z99" s="45"/>
      <c r="AA99" s="46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</row>
    <row r="100" spans="24:42" ht="15" x14ac:dyDescent="0.2">
      <c r="X100" s="45"/>
      <c r="Y100" s="45"/>
      <c r="Z100" s="48"/>
      <c r="AA100" s="49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</row>
    <row r="101" spans="24:42" ht="15" x14ac:dyDescent="0.2">
      <c r="X101" s="45"/>
      <c r="Y101" s="45"/>
      <c r="Z101" s="48"/>
      <c r="AA101" s="49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</row>
    <row r="102" spans="24:42" ht="15" x14ac:dyDescent="0.2">
      <c r="X102" s="48"/>
      <c r="Y102" s="48"/>
      <c r="Z102" s="48"/>
      <c r="AA102" s="49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</row>
    <row r="103" spans="24:42" ht="15" x14ac:dyDescent="0.2">
      <c r="X103" s="48"/>
      <c r="Y103" s="48"/>
    </row>
    <row r="104" spans="24:42" ht="15" x14ac:dyDescent="0.2">
      <c r="X104" s="48"/>
      <c r="Y104" s="48"/>
      <c r="Z104"/>
      <c r="AA104" s="50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</row>
    <row r="106" spans="24:42" x14ac:dyDescent="0.2">
      <c r="X106"/>
      <c r="Y106"/>
    </row>
  </sheetData>
  <mergeCells count="171">
    <mergeCell ref="D85:E85"/>
    <mergeCell ref="R85:S85"/>
    <mergeCell ref="D86:E86"/>
    <mergeCell ref="R86:S86"/>
    <mergeCell ref="D87:E87"/>
    <mergeCell ref="R87:S87"/>
    <mergeCell ref="D79:E79"/>
    <mergeCell ref="R79:S79"/>
    <mergeCell ref="D80:E80"/>
    <mergeCell ref="R80:S80"/>
    <mergeCell ref="D81:E81"/>
    <mergeCell ref="R81:S81"/>
    <mergeCell ref="D82:E82"/>
    <mergeCell ref="R82:S82"/>
    <mergeCell ref="D83:E83"/>
    <mergeCell ref="R83:S83"/>
    <mergeCell ref="D75:E75"/>
    <mergeCell ref="G75:G76"/>
    <mergeCell ref="P75:P76"/>
    <mergeCell ref="D76:E76"/>
    <mergeCell ref="R76:S76"/>
    <mergeCell ref="D77:E77"/>
    <mergeCell ref="D78:E78"/>
    <mergeCell ref="R78:S78"/>
    <mergeCell ref="D84:E84"/>
    <mergeCell ref="R84:S84"/>
    <mergeCell ref="R70:S70"/>
    <mergeCell ref="R71:S71"/>
    <mergeCell ref="D72:E72"/>
    <mergeCell ref="S72:S73"/>
    <mergeCell ref="T72:T73"/>
    <mergeCell ref="U72:U73"/>
    <mergeCell ref="V72:V73"/>
    <mergeCell ref="W72:W73"/>
    <mergeCell ref="R74:S74"/>
    <mergeCell ref="D50:E50"/>
    <mergeCell ref="R50:S50"/>
    <mergeCell ref="D57:E57"/>
    <mergeCell ref="B65:C65"/>
    <mergeCell ref="F65:V65"/>
    <mergeCell ref="B66:C66"/>
    <mergeCell ref="F66:V66"/>
    <mergeCell ref="D67:E67"/>
    <mergeCell ref="R68:S68"/>
    <mergeCell ref="R34:S34"/>
    <mergeCell ref="D35:E35"/>
    <mergeCell ref="R35:S35"/>
    <mergeCell ref="D36:E36"/>
    <mergeCell ref="R36:S36"/>
    <mergeCell ref="D37:E37"/>
    <mergeCell ref="R37:S37"/>
    <mergeCell ref="D38:E38"/>
    <mergeCell ref="R38:S38"/>
    <mergeCell ref="D47:E47"/>
    <mergeCell ref="R47:S47"/>
    <mergeCell ref="D48:E48"/>
    <mergeCell ref="D49:E49"/>
    <mergeCell ref="D29:E29"/>
    <mergeCell ref="R29:S29"/>
    <mergeCell ref="D30:E30"/>
    <mergeCell ref="R30:S30"/>
    <mergeCell ref="D31:E31"/>
    <mergeCell ref="R31:S31"/>
    <mergeCell ref="D32:E32"/>
    <mergeCell ref="R32:S32"/>
    <mergeCell ref="D33:E33"/>
    <mergeCell ref="R33:S33"/>
    <mergeCell ref="D39:E39"/>
    <mergeCell ref="R39:S39"/>
    <mergeCell ref="D40:E40"/>
    <mergeCell ref="D41:E41"/>
    <mergeCell ref="D42:E42"/>
    <mergeCell ref="D43:E43"/>
    <mergeCell ref="D44:E44"/>
    <mergeCell ref="D45:E45"/>
    <mergeCell ref="D46:E46"/>
    <mergeCell ref="D34:E34"/>
    <mergeCell ref="D24:E24"/>
    <mergeCell ref="R24:S24"/>
    <mergeCell ref="D25:E25"/>
    <mergeCell ref="R25:S25"/>
    <mergeCell ref="D26:E26"/>
    <mergeCell ref="R26:S26"/>
    <mergeCell ref="D27:E27"/>
    <mergeCell ref="R27:S27"/>
    <mergeCell ref="D28:E28"/>
    <mergeCell ref="R28:S28"/>
    <mergeCell ref="D19:E19"/>
    <mergeCell ref="R19:S19"/>
    <mergeCell ref="D20:E20"/>
    <mergeCell ref="R20:S20"/>
    <mergeCell ref="D21:E21"/>
    <mergeCell ref="R21:S21"/>
    <mergeCell ref="D22:E22"/>
    <mergeCell ref="R22:S22"/>
    <mergeCell ref="D23:E23"/>
    <mergeCell ref="R23:S23"/>
    <mergeCell ref="D14:E14"/>
    <mergeCell ref="R14:S14"/>
    <mergeCell ref="D15:E15"/>
    <mergeCell ref="R15:S15"/>
    <mergeCell ref="D16:E16"/>
    <mergeCell ref="R16:S16"/>
    <mergeCell ref="D17:E17"/>
    <mergeCell ref="R17:S17"/>
    <mergeCell ref="D18:E18"/>
    <mergeCell ref="R18:S18"/>
    <mergeCell ref="AR2:AR4"/>
    <mergeCell ref="AS2:AS4"/>
    <mergeCell ref="D4:E4"/>
    <mergeCell ref="R4:S4"/>
    <mergeCell ref="D5:E5"/>
    <mergeCell ref="R5:S5"/>
    <mergeCell ref="D6:E6"/>
    <mergeCell ref="R6:S6"/>
    <mergeCell ref="O2:O3"/>
    <mergeCell ref="P2:P3"/>
    <mergeCell ref="Q2:Q3"/>
    <mergeCell ref="R2:S2"/>
    <mergeCell ref="AP1:AP3"/>
    <mergeCell ref="AA2:AE2"/>
    <mergeCell ref="AF2:AF3"/>
    <mergeCell ref="AG2:AN2"/>
    <mergeCell ref="T2:T3"/>
    <mergeCell ref="U2:U3"/>
    <mergeCell ref="V2:V3"/>
    <mergeCell ref="D13:E13"/>
    <mergeCell ref="R13:S13"/>
    <mergeCell ref="A1:A3"/>
    <mergeCell ref="B1:H1"/>
    <mergeCell ref="I1:Q1"/>
    <mergeCell ref="R1:T1"/>
    <mergeCell ref="U1:V1"/>
    <mergeCell ref="W1:W3"/>
    <mergeCell ref="AQ1:AS1"/>
    <mergeCell ref="B2:B3"/>
    <mergeCell ref="C2:C3"/>
    <mergeCell ref="D2:E2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D11:E11"/>
    <mergeCell ref="R11:S11"/>
    <mergeCell ref="AQ2:AQ4"/>
    <mergeCell ref="D12:E12"/>
    <mergeCell ref="R12:S12"/>
    <mergeCell ref="D7:E7"/>
    <mergeCell ref="R7:S7"/>
    <mergeCell ref="D8:E8"/>
    <mergeCell ref="R8:S8"/>
    <mergeCell ref="D9:E9"/>
    <mergeCell ref="R9:S9"/>
    <mergeCell ref="D10:E10"/>
    <mergeCell ref="R10:S10"/>
    <mergeCell ref="AG23:AM23"/>
    <mergeCell ref="AG43:AM43"/>
    <mergeCell ref="AG54:AM54"/>
    <mergeCell ref="AH8:AM8"/>
    <mergeCell ref="AO1:AO3"/>
    <mergeCell ref="X1:X3"/>
    <mergeCell ref="Y1:Y3"/>
    <mergeCell ref="Z1:Z3"/>
    <mergeCell ref="AA1:AF1"/>
    <mergeCell ref="AG1:AN1"/>
    <mergeCell ref="AH10:AM10"/>
  </mergeCells>
  <pageMargins left="0.7" right="0.7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33203125" defaultRowHeight="12.75" x14ac:dyDescent="0.2"/>
  <cols>
    <col min="1" max="1" width="196.83203125" customWidth="1"/>
  </cols>
  <sheetData>
    <row r="1" spans="1:1" ht="12" customHeight="1" x14ac:dyDescent="0.2">
      <c r="A1" s="42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topLeftCell="A48" workbookViewId="0">
      <selection activeCell="A8" sqref="A8"/>
    </sheetView>
  </sheetViews>
  <sheetFormatPr baseColWidth="10" defaultColWidth="9.33203125" defaultRowHeight="12.75" x14ac:dyDescent="0.2"/>
  <cols>
    <col min="1" max="1" width="135.5" customWidth="1"/>
  </cols>
  <sheetData>
    <row r="1" spans="1:1" ht="20.100000000000001" customHeight="1" x14ac:dyDescent="0.2"/>
    <row r="2" spans="1:1" ht="39" customHeight="1" x14ac:dyDescent="0.2"/>
    <row r="3" spans="1:1" ht="312.95" customHeight="1" x14ac:dyDescent="0.2"/>
    <row r="4" spans="1:1" ht="6.75" customHeight="1" x14ac:dyDescent="0.2">
      <c r="A4" s="43" t="s">
        <v>163</v>
      </c>
    </row>
    <row r="5" spans="1:1" ht="6.75" customHeight="1" x14ac:dyDescent="0.2">
      <c r="A5" s="43" t="s">
        <v>164</v>
      </c>
    </row>
    <row r="6" spans="1:1" ht="6.75" customHeight="1" x14ac:dyDescent="0.2">
      <c r="A6" s="43" t="s">
        <v>165</v>
      </c>
    </row>
    <row r="7" spans="1:1" ht="6.75" customHeight="1" x14ac:dyDescent="0.2">
      <c r="A7" s="43" t="s">
        <v>166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03795-DF86-4C9A-B65C-D94968657824}">
  <dimension ref="A1"/>
  <sheetViews>
    <sheetView workbookViewId="0">
      <selection activeCell="H30" sqref="H29:H30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Feuil1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MEYNARD Jeremy</dc:creator>
  <dc:description/>
  <cp:lastModifiedBy>LIGUE BFC</cp:lastModifiedBy>
  <cp:lastPrinted>2026-04-18T07:40:36Z</cp:lastPrinted>
  <dcterms:created xsi:type="dcterms:W3CDTF">2026-03-10T08:27:59Z</dcterms:created>
  <dcterms:modified xsi:type="dcterms:W3CDTF">2026-09-16T06:13:01Z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0x01010046D81CC539B2534F9F7A753004E5B6ED</vt:lpwstr>
  </property>
  <property fmtid="{D5CDD505-2E9C-101B-9397-08002B2CF9AE}" pid="3" name="Created">
    <vt:filetime>2026-03-09T00:00:00Z</vt:filetime>
  </property>
  <property fmtid="{D5CDD505-2E9C-101B-9397-08002B2CF9AE}" pid="4" name="Creator">
    <vt:lpwstr>Acrobat PDFMaker 25 pour Excel</vt:lpwstr>
  </property>
  <property fmtid="{D5CDD505-2E9C-101B-9397-08002B2CF9AE}" pid="5" name="LastSaved">
    <vt:filetime>2026-03-10T00:00:00Z</vt:filetime>
  </property>
  <property fmtid="{D5CDD505-2E9C-101B-9397-08002B2CF9AE}" pid="6" name="MediaServiceImageTags">
    <vt:lpwstr/>
  </property>
  <property fmtid="{D5CDD505-2E9C-101B-9397-08002B2CF9AE}" pid="7" name="Producer">
    <vt:lpwstr>3-Heights(TM) PDF Security Shell 4.8.25.2 (http://www.pdf-tools.com)</vt:lpwstr>
  </property>
</Properties>
</file>